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5245" windowHeight="12045" activeTab="3"/>
  </bookViews>
  <sheets>
    <sheet name="貸借対照表" sheetId="1" r:id="rId1"/>
    <sheet name="貸借対照表２" sheetId="2" r:id="rId2"/>
    <sheet name="損益計算書" sheetId="3" r:id="rId3"/>
    <sheet name="製造原価" sheetId="4" r:id="rId4"/>
  </sheets>
  <definedNames/>
  <calcPr fullCalcOnLoad="1"/>
</workbook>
</file>

<file path=xl/sharedStrings.xml><?xml version="1.0" encoding="utf-8"?>
<sst xmlns="http://schemas.openxmlformats.org/spreadsheetml/2006/main" count="309" uniqueCount="228">
  <si>
    <t>連続貸借対照表№１</t>
  </si>
  <si>
    <t>（単位：千円）</t>
  </si>
  <si>
    <t>科　　　　　　目</t>
  </si>
  <si>
    <t>番号</t>
  </si>
  <si>
    <t>差引増減</t>
  </si>
  <si>
    <t>金額</t>
  </si>
  <si>
    <t>構成比</t>
  </si>
  <si>
    <t>前期比</t>
  </si>
  <si>
    <t>流　　　　　動　　　　　資　　　　　産</t>
  </si>
  <si>
    <t>当　座　資　産</t>
  </si>
  <si>
    <t>現金.流動性預金</t>
  </si>
  <si>
    <t>％</t>
  </si>
  <si>
    <t>固定性預金</t>
  </si>
  <si>
    <t>売上債権</t>
  </si>
  <si>
    <t>受取手形</t>
  </si>
  <si>
    <t>除く割手</t>
  </si>
  <si>
    <t>（割引手形）</t>
  </si>
  <si>
    <t>（）</t>
  </si>
  <si>
    <t>売掛金</t>
  </si>
  <si>
    <t>△貸倒引当金</t>
  </si>
  <si>
    <t>△</t>
  </si>
  <si>
    <t>小計（1～5）</t>
  </si>
  <si>
    <t>棚　卸　資　産</t>
  </si>
  <si>
    <t>原材料</t>
  </si>
  <si>
    <t>仕掛品</t>
  </si>
  <si>
    <t>製品、商品</t>
  </si>
  <si>
    <t>貯蔵品</t>
  </si>
  <si>
    <t>小計（7～10）</t>
  </si>
  <si>
    <t>そ　の　他　の　資　産　</t>
  </si>
  <si>
    <t>前渡金</t>
  </si>
  <si>
    <t>仮払金</t>
  </si>
  <si>
    <t>貸付金</t>
  </si>
  <si>
    <t>未収入金</t>
  </si>
  <si>
    <t>前払費用</t>
  </si>
  <si>
    <t>小計（12～20）</t>
  </si>
  <si>
    <t>計（6＋11＋21）</t>
  </si>
  <si>
    <t>固　　　定　　　資　　　産</t>
  </si>
  <si>
    <t>有形固定資産</t>
  </si>
  <si>
    <t>土地、建物</t>
  </si>
  <si>
    <t>機械装置</t>
  </si>
  <si>
    <t>建設仮勘定</t>
  </si>
  <si>
    <t>車輌運搬具</t>
  </si>
  <si>
    <t>什器備品</t>
  </si>
  <si>
    <t>工具</t>
  </si>
  <si>
    <t>小計（23～29）</t>
  </si>
  <si>
    <t>無形固定資産</t>
  </si>
  <si>
    <t>電話加入権</t>
  </si>
  <si>
    <t>特許権</t>
  </si>
  <si>
    <t>小計（31～34）</t>
  </si>
  <si>
    <t>投資資産</t>
  </si>
  <si>
    <t>投資有価証券</t>
  </si>
  <si>
    <t>長期貸付金</t>
  </si>
  <si>
    <t>小計（36～39）</t>
  </si>
  <si>
    <t>計（30＋35＋40）</t>
  </si>
  <si>
    <t>繰延勘定</t>
  </si>
  <si>
    <t>前払費用</t>
  </si>
  <si>
    <t>繰延費用</t>
  </si>
  <si>
    <t>計（42～45）</t>
  </si>
  <si>
    <t>総資産（22＋41＋46）</t>
  </si>
  <si>
    <t>100</t>
  </si>
  <si>
    <t>連続貸借対照表№2</t>
  </si>
  <si>
    <t>流　　　　動　　　　負　　　　債　　　</t>
  </si>
  <si>
    <t>買入債務</t>
  </si>
  <si>
    <t>支払手形</t>
  </si>
  <si>
    <t>買掛金</t>
  </si>
  <si>
    <t>短期</t>
  </si>
  <si>
    <t>銀行</t>
  </si>
  <si>
    <t>103</t>
  </si>
  <si>
    <t>借入金</t>
  </si>
  <si>
    <t>その他</t>
  </si>
  <si>
    <t>未払費用</t>
  </si>
  <si>
    <t>未払金</t>
  </si>
  <si>
    <t>前受金</t>
  </si>
  <si>
    <t>預り金</t>
  </si>
  <si>
    <t>小計（101～115）</t>
  </si>
  <si>
    <t>固　　　定　　　負　　　債</t>
  </si>
  <si>
    <t>長期</t>
  </si>
  <si>
    <t>社債</t>
  </si>
  <si>
    <t>退職給与引当金</t>
  </si>
  <si>
    <t>小計（117～129）</t>
  </si>
  <si>
    <t>計　（116＋130）</t>
  </si>
  <si>
    <t>資本金</t>
  </si>
  <si>
    <t>利益剰余金</t>
  </si>
  <si>
    <t>任意積立金</t>
  </si>
  <si>
    <t>未処分利益</t>
  </si>
  <si>
    <t>前期繰越利益</t>
  </si>
  <si>
    <t>当期利益</t>
  </si>
  <si>
    <t>小計（135＋136）</t>
  </si>
  <si>
    <t>小計（134＋137）</t>
  </si>
  <si>
    <t>従業員数</t>
  </si>
  <si>
    <t>連続損益計算書　</t>
  </si>
  <si>
    <t>科        目</t>
  </si>
  <si>
    <t>金　　額</t>
  </si>
  <si>
    <t>売上比</t>
  </si>
  <si>
    <t>売　上　高　</t>
  </si>
  <si>
    <t>総売上高</t>
  </si>
  <si>
    <t>商品売上高</t>
  </si>
  <si>
    <t>製品売上高</t>
  </si>
  <si>
    <t>小計（201+202）</t>
  </si>
  <si>
    <t>返品値引高</t>
  </si>
  <si>
    <t>売 上 原 価</t>
  </si>
  <si>
    <t>期首棚卸高</t>
  </si>
  <si>
    <t>商品仕入高</t>
  </si>
  <si>
    <t>製造原価</t>
  </si>
  <si>
    <t>期末棚卸高</t>
  </si>
  <si>
    <t>売上原価（206+207+208-209）</t>
  </si>
  <si>
    <t>売上総利益</t>
  </si>
  <si>
    <t>販　 売 　費　 お　 よ　 び　 一　 般　 管　 理　 費</t>
  </si>
  <si>
    <t>人　件　費</t>
  </si>
  <si>
    <t>役員報酬・手当</t>
  </si>
  <si>
    <t>給料</t>
  </si>
  <si>
    <t>賞与</t>
  </si>
  <si>
    <t>福利厚生費</t>
  </si>
  <si>
    <t>小計（212～217）</t>
  </si>
  <si>
    <t>経費</t>
  </si>
  <si>
    <t>消耗品費</t>
  </si>
  <si>
    <t>事務費</t>
  </si>
  <si>
    <t>水道光熱費</t>
  </si>
  <si>
    <t>通信料</t>
  </si>
  <si>
    <t>旅費交通費</t>
  </si>
  <si>
    <t>販売手数料</t>
  </si>
  <si>
    <t>修繕費</t>
  </si>
  <si>
    <t>租税公課</t>
  </si>
  <si>
    <t>保険料</t>
  </si>
  <si>
    <t>運賃</t>
  </si>
  <si>
    <t>家賃地代</t>
  </si>
  <si>
    <t>２２８－１</t>
  </si>
  <si>
    <t>車両費</t>
  </si>
  <si>
    <t>賃借料</t>
  </si>
  <si>
    <t>広告宣伝費</t>
  </si>
  <si>
    <t>交際接待費</t>
  </si>
  <si>
    <t>減価償却費</t>
  </si>
  <si>
    <t>雑費</t>
  </si>
  <si>
    <t>会費</t>
  </si>
  <si>
    <t>小計（219～237）</t>
  </si>
  <si>
    <t>計（218+238）</t>
  </si>
  <si>
    <t>営業利益</t>
  </si>
  <si>
    <t>営業外収益</t>
  </si>
  <si>
    <t>受取利子</t>
  </si>
  <si>
    <t>雑収入</t>
  </si>
  <si>
    <t>計（241～244）</t>
  </si>
  <si>
    <t>営業外費用</t>
  </si>
  <si>
    <t>支払利息割引料</t>
  </si>
  <si>
    <t>雑損失</t>
  </si>
  <si>
    <t>繰延資産償却</t>
  </si>
  <si>
    <t>計（246～248）</t>
  </si>
  <si>
    <t>経常利益（240+245-249）</t>
  </si>
  <si>
    <t>特別損益</t>
  </si>
  <si>
    <t>　　　　　期（　　　～　　）</t>
  </si>
  <si>
    <t>　　　　　期（　　　～　　　）</t>
  </si>
  <si>
    <t>リース資産</t>
  </si>
  <si>
    <t>関係会社株式</t>
  </si>
  <si>
    <t>その他</t>
  </si>
  <si>
    <t>繰延税金資産</t>
  </si>
  <si>
    <t>　　 　 経   営   分   析   シ   ー   ト</t>
  </si>
  <si>
    <t>資本</t>
  </si>
  <si>
    <t>剰余金</t>
  </si>
  <si>
    <t>純資産</t>
  </si>
  <si>
    <t>負債．純資産合計　（131＋139）</t>
  </si>
  <si>
    <t>期（　　～　　）</t>
  </si>
  <si>
    <t>期（　～　　）</t>
  </si>
  <si>
    <t>リース債務</t>
  </si>
  <si>
    <t>賞与引当金</t>
  </si>
  <si>
    <t>未払法人税等</t>
  </si>
  <si>
    <t>未払消費税</t>
  </si>
  <si>
    <t>繰延税金負債</t>
  </si>
  <si>
    <t>自己</t>
  </si>
  <si>
    <t>株式</t>
  </si>
  <si>
    <t>△</t>
  </si>
  <si>
    <t>△</t>
  </si>
  <si>
    <t>計（132＋133＋138－自己株式）</t>
  </si>
  <si>
    <t>期　（　　～　　）</t>
  </si>
  <si>
    <t>期　（　　　～　　　）</t>
  </si>
  <si>
    <t>期（　　～　　　）</t>
  </si>
  <si>
    <t>税引前当期純利益（250～253）</t>
  </si>
  <si>
    <t>法人税．住民税及び事業税</t>
  </si>
  <si>
    <t>当期純利益（254～255）</t>
  </si>
  <si>
    <t>連続製造原価報告書</t>
  </si>
  <si>
    <t>期首材料棚卸高</t>
  </si>
  <si>
    <t>1　材料費</t>
  </si>
  <si>
    <t>当期材料仕入高</t>
  </si>
  <si>
    <t>期末材料棚卸額</t>
  </si>
  <si>
    <t>当期材料費(７＋３０１－７)</t>
  </si>
  <si>
    <t>２　労務費</t>
  </si>
  <si>
    <t>給料</t>
  </si>
  <si>
    <t>賃金</t>
  </si>
  <si>
    <t>パート</t>
  </si>
  <si>
    <t>法定福利費</t>
  </si>
  <si>
    <t>福利厚生費</t>
  </si>
  <si>
    <t>当期労務費(３０３～３０７)</t>
  </si>
  <si>
    <t>３　直接経費</t>
  </si>
  <si>
    <t>外注加工費</t>
  </si>
  <si>
    <t>動力費</t>
  </si>
  <si>
    <t>水道光熱費</t>
  </si>
  <si>
    <t>運賃</t>
  </si>
  <si>
    <t>減価償却費</t>
  </si>
  <si>
    <t>修繕費</t>
  </si>
  <si>
    <t>消耗品費</t>
  </si>
  <si>
    <t>旅費交通費</t>
  </si>
  <si>
    <t>賃借料</t>
  </si>
  <si>
    <t>保険料</t>
  </si>
  <si>
    <t>通信費</t>
  </si>
  <si>
    <t>家賃地代</t>
  </si>
  <si>
    <t>雑費</t>
  </si>
  <si>
    <r>
      <t>当期直接経費</t>
    </r>
    <r>
      <rPr>
        <sz val="12"/>
        <color indexed="8"/>
        <rFont val="ＭＳ Ｐゴシック"/>
        <family val="3"/>
      </rPr>
      <t>(３０９～３２７)</t>
    </r>
  </si>
  <si>
    <r>
      <t>当期製造総経費</t>
    </r>
    <r>
      <rPr>
        <sz val="10"/>
        <color indexed="8"/>
        <rFont val="ＭＳ Ｐゴシック"/>
        <family val="3"/>
      </rPr>
      <t>(３０２＋３０８＋３２８)</t>
    </r>
  </si>
  <si>
    <t>期首仕掛品棚卸額</t>
  </si>
  <si>
    <t>合計(３２９＋８)</t>
  </si>
  <si>
    <t>期末仕掛品棚卸額</t>
  </si>
  <si>
    <t>当期製品製造額</t>
  </si>
  <si>
    <t>前期比増減</t>
  </si>
  <si>
    <t>金額</t>
  </si>
  <si>
    <t>％</t>
  </si>
  <si>
    <t>売上高</t>
  </si>
  <si>
    <t>対売上構成比</t>
  </si>
  <si>
    <t>対売上構成比</t>
  </si>
  <si>
    <t>売上高</t>
  </si>
  <si>
    <t>％</t>
  </si>
  <si>
    <t>金額</t>
  </si>
  <si>
    <t>前期増減比</t>
  </si>
  <si>
    <t>(</t>
  </si>
  <si>
    <t>)</t>
  </si>
  <si>
    <t>ソフトウエアー</t>
  </si>
  <si>
    <t>(151)</t>
  </si>
  <si>
    <t>（単位千円）</t>
  </si>
  <si>
    <t>経営シート　　Ⅰ</t>
  </si>
  <si>
    <t>負　　　　　　　　　　　　　　　　　　　債</t>
  </si>
  <si>
    <t>純売上高（203－204）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</si>
</sst>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0.000_ "/>
    <numFmt numFmtId="179" formatCode="#,##0.000;[Red]\-#,##0.000"/>
  </numFmts>
  <fonts count="35"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20"/>
      <name val="ＪＤＬ標準"/>
      <family val="1"/>
    </font>
    <font>
      <sz val="9"/>
      <name val="ＪＤＬ標準"/>
      <family val="1"/>
    </font>
    <font>
      <sz val="12"/>
      <name val="ＪＤＬ標準"/>
      <family val="1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ＪＤＬ標準"/>
      <family val="1"/>
    </font>
    <font>
      <sz val="8"/>
      <name val="ＪＤＬ標準"/>
      <family val="1"/>
    </font>
    <font>
      <sz val="16"/>
      <name val="ＪＤＬ標準"/>
      <family val="1"/>
    </font>
    <font>
      <sz val="14"/>
      <name val="ＪＤＬ標準"/>
      <family val="1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ＪＤＬ標準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31" fillId="4" borderId="0" applyNumberFormat="0" applyBorder="0" applyAlignment="0" applyProtection="0"/>
  </cellStyleXfs>
  <cellXfs count="31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38" fontId="5" fillId="0" borderId="11" xfId="49" applyFont="1" applyBorder="1" applyAlignment="1">
      <alignment horizontal="right" vertical="top"/>
    </xf>
    <xf numFmtId="0" fontId="0" fillId="0" borderId="12" xfId="0" applyBorder="1" applyAlignment="1">
      <alignment vertical="center"/>
    </xf>
    <xf numFmtId="38" fontId="5" fillId="0" borderId="10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15" xfId="49" applyFont="1" applyBorder="1" applyAlignment="1">
      <alignment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2" xfId="49" applyFont="1" applyBorder="1" applyAlignment="1">
      <alignment horizontal="right" vertical="top"/>
    </xf>
    <xf numFmtId="38" fontId="5" fillId="0" borderId="18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38" fontId="5" fillId="0" borderId="20" xfId="49" applyFont="1" applyBorder="1" applyAlignment="1">
      <alignment vertical="center"/>
    </xf>
    <xf numFmtId="38" fontId="5" fillId="0" borderId="21" xfId="49" applyFont="1" applyBorder="1" applyAlignment="1">
      <alignment vertical="center"/>
    </xf>
    <xf numFmtId="38" fontId="5" fillId="0" borderId="10" xfId="49" applyFont="1" applyBorder="1" applyAlignment="1">
      <alignment horizontal="distributed" vertical="center"/>
    </xf>
    <xf numFmtId="38" fontId="5" fillId="0" borderId="22" xfId="49" applyFont="1" applyBorder="1" applyAlignment="1">
      <alignment horizontal="distributed" vertical="center"/>
    </xf>
    <xf numFmtId="38" fontId="5" fillId="0" borderId="14" xfId="49" applyFont="1" applyBorder="1" applyAlignment="1">
      <alignment horizontal="distributed" vertical="center"/>
    </xf>
    <xf numFmtId="38" fontId="5" fillId="0" borderId="22" xfId="49" applyFont="1" applyBorder="1" applyAlignment="1">
      <alignment vertical="center"/>
    </xf>
    <xf numFmtId="38" fontId="5" fillId="0" borderId="10" xfId="49" applyFont="1" applyBorder="1" applyAlignment="1">
      <alignment horizontal="left" vertical="top"/>
    </xf>
    <xf numFmtId="38" fontId="5" fillId="0" borderId="22" xfId="49" applyFont="1" applyBorder="1" applyAlignment="1">
      <alignment horizontal="left" vertical="top"/>
    </xf>
    <xf numFmtId="38" fontId="5" fillId="0" borderId="14" xfId="49" applyFont="1" applyBorder="1" applyAlignment="1">
      <alignment horizontal="left" vertical="top"/>
    </xf>
    <xf numFmtId="38" fontId="5" fillId="0" borderId="23" xfId="49" applyFont="1" applyBorder="1" applyAlignment="1">
      <alignment vertical="center"/>
    </xf>
    <xf numFmtId="38" fontId="5" fillId="0" borderId="24" xfId="49" applyFont="1" applyBorder="1" applyAlignment="1">
      <alignment vertical="center"/>
    </xf>
    <xf numFmtId="38" fontId="5" fillId="0" borderId="25" xfId="49" applyFont="1" applyBorder="1" applyAlignment="1">
      <alignment horizontal="right" vertical="top"/>
    </xf>
    <xf numFmtId="38" fontId="5" fillId="0" borderId="26" xfId="49" applyFont="1" applyBorder="1" applyAlignment="1">
      <alignment vertical="center"/>
    </xf>
    <xf numFmtId="38" fontId="5" fillId="0" borderId="27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38" fontId="5" fillId="0" borderId="28" xfId="49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right" vertical="center"/>
    </xf>
    <xf numFmtId="0" fontId="5" fillId="0" borderId="10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38" fontId="5" fillId="0" borderId="31" xfId="49" applyFont="1" applyBorder="1" applyAlignment="1">
      <alignment horizontal="right" vertical="top"/>
    </xf>
    <xf numFmtId="38" fontId="5" fillId="0" borderId="32" xfId="49" applyFont="1" applyBorder="1" applyAlignment="1">
      <alignment horizontal="right" vertical="top"/>
    </xf>
    <xf numFmtId="0" fontId="5" fillId="0" borderId="10" xfId="0" applyFont="1" applyBorder="1" applyAlignment="1">
      <alignment horizontal="center" vertical="center"/>
    </xf>
    <xf numFmtId="38" fontId="5" fillId="0" borderId="30" xfId="49" applyFont="1" applyBorder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38" fontId="5" fillId="0" borderId="13" xfId="49" applyFont="1" applyBorder="1" applyAlignment="1">
      <alignment horizontal="distributed" vertical="center"/>
    </xf>
    <xf numFmtId="38" fontId="5" fillId="0" borderId="15" xfId="49" applyFont="1" applyBorder="1" applyAlignment="1">
      <alignment horizontal="distributed" vertical="center"/>
    </xf>
    <xf numFmtId="38" fontId="5" fillId="0" borderId="16" xfId="49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0" xfId="0" applyNumberFormat="1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3" xfId="49" applyFont="1" applyBorder="1" applyAlignment="1">
      <alignment/>
    </xf>
    <xf numFmtId="38" fontId="6" fillId="0" borderId="14" xfId="49" applyFont="1" applyBorder="1" applyAlignment="1">
      <alignment/>
    </xf>
    <xf numFmtId="38" fontId="6" fillId="0" borderId="15" xfId="49" applyFont="1" applyBorder="1" applyAlignment="1">
      <alignment/>
    </xf>
    <xf numFmtId="38" fontId="6" fillId="0" borderId="22" xfId="49" applyFont="1" applyBorder="1" applyAlignment="1">
      <alignment/>
    </xf>
    <xf numFmtId="38" fontId="6" fillId="0" borderId="16" xfId="49" applyFont="1" applyBorder="1" applyAlignment="1">
      <alignment/>
    </xf>
    <xf numFmtId="38" fontId="5" fillId="0" borderId="10" xfId="49" applyFont="1" applyBorder="1" applyAlignment="1">
      <alignment vertical="top"/>
    </xf>
    <xf numFmtId="38" fontId="5" fillId="0" borderId="22" xfId="49" applyFont="1" applyBorder="1" applyAlignment="1">
      <alignment vertical="top"/>
    </xf>
    <xf numFmtId="38" fontId="5" fillId="0" borderId="14" xfId="49" applyFont="1" applyBorder="1" applyAlignment="1">
      <alignment vertical="top"/>
    </xf>
    <xf numFmtId="0" fontId="5" fillId="0" borderId="13" xfId="0" applyFont="1" applyBorder="1" applyAlignment="1">
      <alignment horizontal="center" vertical="center"/>
    </xf>
    <xf numFmtId="0" fontId="6" fillId="0" borderId="33" xfId="0" applyFont="1" applyBorder="1" applyAlignment="1">
      <alignment vertical="center" textRotation="255"/>
    </xf>
    <xf numFmtId="0" fontId="5" fillId="0" borderId="23" xfId="0" applyFont="1" applyBorder="1" applyAlignment="1">
      <alignment horizontal="center" vertical="center"/>
    </xf>
    <xf numFmtId="38" fontId="5" fillId="0" borderId="25" xfId="49" applyFont="1" applyBorder="1" applyAlignment="1">
      <alignment vertical="top"/>
    </xf>
    <xf numFmtId="38" fontId="5" fillId="0" borderId="34" xfId="49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8" fontId="6" fillId="0" borderId="0" xfId="49" applyFont="1" applyAlignment="1">
      <alignment/>
    </xf>
    <xf numFmtId="0" fontId="5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38" xfId="0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8" fillId="0" borderId="40" xfId="0" applyFont="1" applyBorder="1" applyAlignment="1">
      <alignment horizontal="right" vertical="center"/>
    </xf>
    <xf numFmtId="0" fontId="4" fillId="0" borderId="41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/>
    </xf>
    <xf numFmtId="0" fontId="6" fillId="0" borderId="38" xfId="0" applyFont="1" applyBorder="1" applyAlignment="1">
      <alignment horizontal="distributed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32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4" xfId="0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45" xfId="0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32" xfId="0" applyBorder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33" fillId="0" borderId="45" xfId="0" applyFont="1" applyBorder="1" applyAlignment="1">
      <alignment vertical="center"/>
    </xf>
    <xf numFmtId="0" fontId="33" fillId="0" borderId="22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2" xfId="0" applyFont="1" applyBorder="1" applyAlignment="1">
      <alignment horizontal="right" vertical="center"/>
    </xf>
    <xf numFmtId="0" fontId="12" fillId="0" borderId="27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9" fontId="5" fillId="0" borderId="17" xfId="0" applyNumberFormat="1" applyFont="1" applyBorder="1" applyAlignment="1">
      <alignment horizontal="center" vertical="center"/>
    </xf>
    <xf numFmtId="38" fontId="5" fillId="0" borderId="16" xfId="49" applyFont="1" applyBorder="1" applyAlignment="1">
      <alignment horizontal="right" vertical="center"/>
    </xf>
    <xf numFmtId="49" fontId="14" fillId="0" borderId="13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38" fontId="5" fillId="0" borderId="10" xfId="49" applyFont="1" applyBorder="1" applyAlignment="1">
      <alignment horizontal="right" vertical="top"/>
    </xf>
    <xf numFmtId="0" fontId="4" fillId="0" borderId="14" xfId="0" applyFont="1" applyBorder="1" applyAlignment="1">
      <alignment horizontal="distributed" vertical="center"/>
    </xf>
    <xf numFmtId="38" fontId="5" fillId="0" borderId="38" xfId="49" applyFont="1" applyBorder="1" applyAlignment="1">
      <alignment vertical="center"/>
    </xf>
    <xf numFmtId="38" fontId="5" fillId="0" borderId="46" xfId="49" applyFont="1" applyBorder="1" applyAlignment="1">
      <alignment vertical="center"/>
    </xf>
    <xf numFmtId="38" fontId="5" fillId="0" borderId="11" xfId="49" applyFont="1" applyBorder="1" applyAlignment="1">
      <alignment vertical="center"/>
    </xf>
    <xf numFmtId="38" fontId="5" fillId="0" borderId="12" xfId="49" applyFont="1" applyBorder="1" applyAlignment="1">
      <alignment vertical="center"/>
    </xf>
    <xf numFmtId="38" fontId="5" fillId="0" borderId="54" xfId="49" applyFont="1" applyBorder="1" applyAlignment="1">
      <alignment horizontal="right" vertical="top"/>
    </xf>
    <xf numFmtId="0" fontId="14" fillId="0" borderId="10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0" fontId="14" fillId="0" borderId="10" xfId="0" applyFont="1" applyBorder="1" applyAlignment="1">
      <alignment vertical="center" textRotation="255"/>
    </xf>
    <xf numFmtId="0" fontId="8" fillId="0" borderId="46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60" xfId="0" applyFont="1" applyBorder="1" applyAlignment="1">
      <alignment horizontal="right" vertical="center"/>
    </xf>
    <xf numFmtId="0" fontId="4" fillId="0" borderId="61" xfId="0" applyFont="1" applyBorder="1" applyAlignment="1">
      <alignment horizontal="right" vertical="center"/>
    </xf>
    <xf numFmtId="0" fontId="4" fillId="0" borderId="62" xfId="0" applyFont="1" applyBorder="1" applyAlignment="1">
      <alignment horizontal="right" vertical="center"/>
    </xf>
    <xf numFmtId="0" fontId="8" fillId="0" borderId="61" xfId="0" applyFont="1" applyBorder="1" applyAlignment="1">
      <alignment horizontal="right" vertical="center"/>
    </xf>
    <xf numFmtId="0" fontId="8" fillId="0" borderId="62" xfId="0" applyFont="1" applyBorder="1" applyAlignment="1">
      <alignment horizontal="right" vertical="center"/>
    </xf>
    <xf numFmtId="38" fontId="5" fillId="0" borderId="10" xfId="49" applyFont="1" applyBorder="1" applyAlignment="1">
      <alignment horizontal="right" vertical="top"/>
    </xf>
    <xf numFmtId="0" fontId="14" fillId="0" borderId="22" xfId="0" applyFont="1" applyBorder="1" applyAlignment="1">
      <alignment vertical="center" textRotation="255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65" xfId="0" applyFont="1" applyBorder="1" applyAlignment="1">
      <alignment horizontal="center" vertical="center"/>
    </xf>
    <xf numFmtId="0" fontId="34" fillId="0" borderId="16" xfId="0" applyFont="1" applyBorder="1" applyAlignment="1">
      <alignment horizontal="distributed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distributed" vertical="center"/>
    </xf>
    <xf numFmtId="0" fontId="2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14" fillId="0" borderId="13" xfId="0" applyFont="1" applyBorder="1" applyAlignment="1">
      <alignment vertical="center"/>
    </xf>
    <xf numFmtId="38" fontId="5" fillId="0" borderId="10" xfId="49" applyFont="1" applyBorder="1" applyAlignment="1">
      <alignment vertical="center"/>
    </xf>
    <xf numFmtId="38" fontId="5" fillId="0" borderId="30" xfId="49" applyFont="1" applyBorder="1" applyAlignment="1">
      <alignment horizontal="right" vertical="top"/>
    </xf>
    <xf numFmtId="38" fontId="5" fillId="0" borderId="14" xfId="49" applyFont="1" applyBorder="1" applyAlignment="1">
      <alignment vertical="center"/>
    </xf>
    <xf numFmtId="38" fontId="5" fillId="0" borderId="13" xfId="49" applyFont="1" applyBorder="1" applyAlignment="1">
      <alignment horizontal="right" vertical="top"/>
    </xf>
    <xf numFmtId="0" fontId="14" fillId="0" borderId="42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42" xfId="0" applyFont="1" applyBorder="1" applyAlignment="1">
      <alignment horizontal="right" vertical="center" wrapText="1"/>
    </xf>
    <xf numFmtId="0" fontId="14" fillId="0" borderId="20" xfId="0" applyFont="1" applyBorder="1" applyAlignment="1">
      <alignment horizontal="right" vertical="center" wrapText="1"/>
    </xf>
    <xf numFmtId="0" fontId="14" fillId="0" borderId="38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14" fillId="0" borderId="13" xfId="0" applyFont="1" applyBorder="1" applyAlignment="1">
      <alignment horizontal="distributed" vertical="center"/>
    </xf>
    <xf numFmtId="0" fontId="14" fillId="0" borderId="15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/>
    </xf>
    <xf numFmtId="0" fontId="14" fillId="0" borderId="1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43" xfId="0" applyFont="1" applyBorder="1" applyAlignment="1">
      <alignment vertical="center" textRotation="255"/>
    </xf>
    <xf numFmtId="0" fontId="14" fillId="0" borderId="48" xfId="0" applyFont="1" applyBorder="1" applyAlignment="1">
      <alignment vertical="center" textRotation="255"/>
    </xf>
    <xf numFmtId="0" fontId="14" fillId="0" borderId="45" xfId="0" applyFont="1" applyBorder="1" applyAlignment="1">
      <alignment vertical="center" textRotation="255"/>
    </xf>
    <xf numFmtId="0" fontId="5" fillId="0" borderId="10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67" xfId="0" applyFont="1" applyBorder="1" applyAlignment="1">
      <alignment horizontal="right" vertical="center"/>
    </xf>
    <xf numFmtId="0" fontId="5" fillId="0" borderId="60" xfId="0" applyFont="1" applyBorder="1" applyAlignment="1">
      <alignment horizontal="right" vertical="center"/>
    </xf>
    <xf numFmtId="0" fontId="5" fillId="0" borderId="66" xfId="0" applyFont="1" applyBorder="1" applyAlignment="1">
      <alignment horizontal="right" vertical="center"/>
    </xf>
    <xf numFmtId="0" fontId="5" fillId="0" borderId="68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13" xfId="0" applyFont="1" applyBorder="1" applyAlignment="1">
      <alignment horizontal="distributed" vertical="center"/>
    </xf>
    <xf numFmtId="38" fontId="5" fillId="0" borderId="22" xfId="49" applyFont="1" applyBorder="1" applyAlignment="1">
      <alignment horizontal="right" vertical="top"/>
    </xf>
    <xf numFmtId="0" fontId="5" fillId="0" borderId="22" xfId="0" applyFont="1" applyBorder="1" applyAlignment="1">
      <alignment vertical="center" textRotation="255"/>
    </xf>
    <xf numFmtId="0" fontId="5" fillId="0" borderId="22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5" fillId="0" borderId="10" xfId="0" applyFont="1" applyBorder="1" applyAlignment="1">
      <alignment vertical="center" textRotation="255"/>
    </xf>
    <xf numFmtId="0" fontId="6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33" xfId="0" applyFont="1" applyBorder="1" applyAlignment="1">
      <alignment vertical="center" textRotation="255"/>
    </xf>
    <xf numFmtId="0" fontId="5" fillId="0" borderId="12" xfId="0" applyFont="1" applyBorder="1" applyAlignment="1">
      <alignment vertical="center" textRotation="255"/>
    </xf>
    <xf numFmtId="0" fontId="6" fillId="0" borderId="10" xfId="0" applyFont="1" applyBorder="1" applyAlignment="1">
      <alignment horizontal="distributed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46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38" fontId="5" fillId="0" borderId="14" xfId="49" applyFont="1" applyBorder="1" applyAlignment="1">
      <alignment horizontal="right" vertical="top"/>
    </xf>
    <xf numFmtId="0" fontId="6" fillId="0" borderId="11" xfId="0" applyFont="1" applyBorder="1" applyAlignment="1">
      <alignment vertical="center" textRotation="255"/>
    </xf>
    <xf numFmtId="0" fontId="6" fillId="0" borderId="33" xfId="0" applyFont="1" applyBorder="1" applyAlignment="1">
      <alignment vertical="center" textRotation="255"/>
    </xf>
    <xf numFmtId="0" fontId="6" fillId="0" borderId="12" xfId="0" applyFont="1" applyBorder="1" applyAlignment="1">
      <alignment vertical="center" textRotation="255"/>
    </xf>
    <xf numFmtId="0" fontId="5" fillId="0" borderId="69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36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40" xfId="0" applyFont="1" applyBorder="1" applyAlignment="1">
      <alignment horizontal="right" vertical="center"/>
    </xf>
    <xf numFmtId="0" fontId="5" fillId="0" borderId="61" xfId="0" applyFont="1" applyBorder="1" applyAlignment="1">
      <alignment horizontal="right" vertical="center"/>
    </xf>
    <xf numFmtId="0" fontId="5" fillId="0" borderId="62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distributed" vertical="center"/>
    </xf>
    <xf numFmtId="38" fontId="5" fillId="0" borderId="17" xfId="49" applyFont="1" applyBorder="1" applyAlignment="1">
      <alignment horizontal="right" vertical="top"/>
    </xf>
    <xf numFmtId="38" fontId="5" fillId="0" borderId="38" xfId="49" applyFont="1" applyBorder="1" applyAlignment="1">
      <alignment/>
    </xf>
    <xf numFmtId="38" fontId="5" fillId="0" borderId="19" xfId="49" applyFont="1" applyBorder="1" applyAlignment="1">
      <alignment/>
    </xf>
    <xf numFmtId="38" fontId="5" fillId="0" borderId="46" xfId="49" applyFont="1" applyBorder="1" applyAlignment="1">
      <alignment/>
    </xf>
    <xf numFmtId="38" fontId="5" fillId="0" borderId="11" xfId="49" applyFont="1" applyBorder="1" applyAlignment="1">
      <alignment vertical="center"/>
    </xf>
    <xf numFmtId="38" fontId="5" fillId="0" borderId="12" xfId="49" applyFont="1" applyBorder="1" applyAlignment="1">
      <alignment vertical="center"/>
    </xf>
    <xf numFmtId="0" fontId="5" fillId="0" borderId="65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38" fontId="5" fillId="0" borderId="18" xfId="49" applyFont="1" applyBorder="1" applyAlignment="1">
      <alignment/>
    </xf>
    <xf numFmtId="38" fontId="5" fillId="0" borderId="21" xfId="49" applyFont="1" applyBorder="1" applyAlignment="1">
      <alignment/>
    </xf>
    <xf numFmtId="0" fontId="5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38" fontId="5" fillId="0" borderId="42" xfId="49" applyFont="1" applyBorder="1" applyAlignment="1">
      <alignment/>
    </xf>
    <xf numFmtId="38" fontId="5" fillId="0" borderId="20" xfId="49" applyFont="1" applyBorder="1" applyAlignment="1">
      <alignment/>
    </xf>
    <xf numFmtId="38" fontId="5" fillId="0" borderId="43" xfId="49" applyFont="1" applyBorder="1" applyAlignment="1">
      <alignment vertical="center"/>
    </xf>
    <xf numFmtId="38" fontId="5" fillId="0" borderId="45" xfId="49" applyFont="1" applyBorder="1" applyAlignment="1">
      <alignment vertical="center"/>
    </xf>
    <xf numFmtId="38" fontId="5" fillId="0" borderId="38" xfId="49" applyFont="1" applyBorder="1" applyAlignment="1">
      <alignment vertical="center"/>
    </xf>
    <xf numFmtId="38" fontId="5" fillId="0" borderId="46" xfId="49" applyFont="1" applyBorder="1" applyAlignment="1">
      <alignment vertical="center"/>
    </xf>
    <xf numFmtId="0" fontId="5" fillId="0" borderId="41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5" fillId="0" borderId="43" xfId="0" applyFont="1" applyBorder="1" applyAlignment="1">
      <alignment vertical="center" textRotation="255"/>
    </xf>
    <xf numFmtId="0" fontId="5" fillId="0" borderId="48" xfId="0" applyFont="1" applyBorder="1" applyAlignment="1">
      <alignment vertical="center" textRotation="255"/>
    </xf>
    <xf numFmtId="0" fontId="5" fillId="0" borderId="45" xfId="0" applyFont="1" applyBorder="1" applyAlignment="1">
      <alignment vertical="center" textRotation="255"/>
    </xf>
    <xf numFmtId="0" fontId="11" fillId="0" borderId="43" xfId="0" applyFont="1" applyBorder="1" applyAlignment="1">
      <alignment vertical="center" textRotation="255" shrinkToFit="1"/>
    </xf>
    <xf numFmtId="0" fontId="11" fillId="0" borderId="48" xfId="0" applyFont="1" applyBorder="1" applyAlignment="1">
      <alignment vertical="center" textRotation="255" shrinkToFit="1"/>
    </xf>
    <xf numFmtId="0" fontId="11" fillId="0" borderId="45" xfId="0" applyFont="1" applyBorder="1" applyAlignment="1">
      <alignment vertical="center" textRotation="255" shrinkToFit="1"/>
    </xf>
    <xf numFmtId="0" fontId="5" fillId="0" borderId="43" xfId="0" applyFont="1" applyBorder="1" applyAlignment="1">
      <alignment horizontal="center" vertical="center" textRotation="255"/>
    </xf>
    <xf numFmtId="0" fontId="5" fillId="0" borderId="48" xfId="0" applyFont="1" applyBorder="1" applyAlignment="1">
      <alignment horizontal="center" vertical="center" textRotation="255"/>
    </xf>
    <xf numFmtId="0" fontId="5" fillId="0" borderId="45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5" fillId="0" borderId="44" xfId="0" applyFont="1" applyBorder="1" applyAlignment="1">
      <alignment vertical="center" shrinkToFit="1"/>
    </xf>
    <xf numFmtId="0" fontId="6" fillId="0" borderId="26" xfId="0" applyFont="1" applyBorder="1" applyAlignment="1">
      <alignment vertical="center" shrinkToFit="1"/>
    </xf>
    <xf numFmtId="0" fontId="6" fillId="0" borderId="25" xfId="0" applyFont="1" applyBorder="1" applyAlignment="1">
      <alignment vertical="center" shrinkToFit="1"/>
    </xf>
    <xf numFmtId="0" fontId="5" fillId="0" borderId="4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36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5" fillId="0" borderId="58" xfId="0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5</xdr:row>
      <xdr:rowOff>19050</xdr:rowOff>
    </xdr:from>
    <xdr:to>
      <xdr:col>17</xdr:col>
      <xdr:colOff>9525</xdr:colOff>
      <xdr:row>8</xdr:row>
      <xdr:rowOff>76200</xdr:rowOff>
    </xdr:to>
    <xdr:sp>
      <xdr:nvSpPr>
        <xdr:cNvPr id="1" name="直線コネクタ 4"/>
        <xdr:cNvSpPr>
          <a:spLocks/>
        </xdr:cNvSpPr>
      </xdr:nvSpPr>
      <xdr:spPr>
        <a:xfrm rot="5400000">
          <a:off x="14506575" y="95250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971550</xdr:colOff>
      <xdr:row>5</xdr:row>
      <xdr:rowOff>19050</xdr:rowOff>
    </xdr:from>
    <xdr:to>
      <xdr:col>12</xdr:col>
      <xdr:colOff>971550</xdr:colOff>
      <xdr:row>8</xdr:row>
      <xdr:rowOff>76200</xdr:rowOff>
    </xdr:to>
    <xdr:sp>
      <xdr:nvSpPr>
        <xdr:cNvPr id="2" name="直線コネクタ 6"/>
        <xdr:cNvSpPr>
          <a:spLocks/>
        </xdr:cNvSpPr>
      </xdr:nvSpPr>
      <xdr:spPr>
        <a:xfrm rot="5400000">
          <a:off x="10601325" y="95250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866775</xdr:colOff>
      <xdr:row>5</xdr:row>
      <xdr:rowOff>0</xdr:rowOff>
    </xdr:from>
    <xdr:to>
      <xdr:col>9</xdr:col>
      <xdr:colOff>0</xdr:colOff>
      <xdr:row>8</xdr:row>
      <xdr:rowOff>47625</xdr:rowOff>
    </xdr:to>
    <xdr:sp>
      <xdr:nvSpPr>
        <xdr:cNvPr id="3" name="直線コネクタ 8"/>
        <xdr:cNvSpPr>
          <a:spLocks/>
        </xdr:cNvSpPr>
      </xdr:nvSpPr>
      <xdr:spPr>
        <a:xfrm rot="5400000">
          <a:off x="7058025" y="933450"/>
          <a:ext cx="9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60"/>
  <sheetViews>
    <sheetView zoomScalePageLayoutView="0" workbookViewId="0" topLeftCell="A1">
      <selection activeCell="I1" sqref="I1"/>
    </sheetView>
  </sheetViews>
  <sheetFormatPr defaultColWidth="9.00390625" defaultRowHeight="13.5"/>
  <cols>
    <col min="1" max="1" width="3.75390625" style="0" customWidth="1"/>
  </cols>
  <sheetData>
    <row r="2" spans="2:25" ht="24">
      <c r="B2" s="180" t="s">
        <v>154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</row>
    <row r="3" spans="2:25" ht="24">
      <c r="B3" s="1"/>
      <c r="C3" s="1" t="s">
        <v>225</v>
      </c>
      <c r="D3" s="1"/>
      <c r="E3" s="1"/>
      <c r="F3" s="1"/>
      <c r="G3" s="1"/>
      <c r="H3" s="1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ht="14.25">
      <c r="B4" s="3"/>
      <c r="C4" s="4"/>
      <c r="D4" s="4"/>
      <c r="E4" s="4"/>
      <c r="F4" s="4"/>
      <c r="G4" s="4"/>
      <c r="H4" s="4"/>
      <c r="I4" s="4"/>
      <c r="J4" s="3"/>
      <c r="K4" s="172" t="s">
        <v>0</v>
      </c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4" t="s">
        <v>1</v>
      </c>
      <c r="W4" s="175"/>
      <c r="X4" s="175"/>
      <c r="Y4" s="175"/>
    </row>
    <row r="5" spans="2:25" ht="14.25" thickBo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81"/>
      <c r="P5" s="81"/>
      <c r="Q5" s="81"/>
      <c r="R5" s="81"/>
      <c r="S5" s="81"/>
      <c r="T5" s="81"/>
      <c r="U5" s="3"/>
      <c r="V5" s="3"/>
      <c r="W5" s="3"/>
      <c r="X5" s="3"/>
      <c r="Y5" s="3"/>
    </row>
    <row r="6" spans="2:25" ht="13.5">
      <c r="B6" s="176" t="s">
        <v>2</v>
      </c>
      <c r="C6" s="168"/>
      <c r="D6" s="168"/>
      <c r="E6" s="168"/>
      <c r="F6" s="168"/>
      <c r="G6" s="168"/>
      <c r="H6" s="169"/>
      <c r="I6" s="159" t="s">
        <v>3</v>
      </c>
      <c r="J6" s="161" t="s">
        <v>148</v>
      </c>
      <c r="K6" s="162"/>
      <c r="L6" s="162"/>
      <c r="M6" s="162"/>
      <c r="N6" s="163"/>
      <c r="O6" s="162" t="s">
        <v>149</v>
      </c>
      <c r="P6" s="162"/>
      <c r="Q6" s="162"/>
      <c r="R6" s="162"/>
      <c r="S6" s="163"/>
      <c r="T6" s="82" t="s">
        <v>4</v>
      </c>
      <c r="U6" s="162" t="s">
        <v>4</v>
      </c>
      <c r="V6" s="164"/>
      <c r="W6" s="164"/>
      <c r="X6" s="164"/>
      <c r="Y6" s="165"/>
    </row>
    <row r="7" spans="2:25" ht="13.5">
      <c r="B7" s="170"/>
      <c r="C7" s="171"/>
      <c r="D7" s="171"/>
      <c r="E7" s="171"/>
      <c r="F7" s="171"/>
      <c r="G7" s="171"/>
      <c r="H7" s="158"/>
      <c r="I7" s="160"/>
      <c r="J7" s="5" t="s">
        <v>5</v>
      </c>
      <c r="K7" s="182" t="s">
        <v>6</v>
      </c>
      <c r="L7" s="183"/>
      <c r="M7" s="182" t="s">
        <v>7</v>
      </c>
      <c r="N7" s="184"/>
      <c r="O7" s="148" t="s">
        <v>5</v>
      </c>
      <c r="P7" s="182" t="s">
        <v>6</v>
      </c>
      <c r="Q7" s="183"/>
      <c r="R7" s="182" t="s">
        <v>7</v>
      </c>
      <c r="S7" s="184"/>
      <c r="T7" s="83"/>
      <c r="U7" s="148" t="s">
        <v>5</v>
      </c>
      <c r="V7" s="182" t="s">
        <v>6</v>
      </c>
      <c r="W7" s="183"/>
      <c r="X7" s="182" t="s">
        <v>7</v>
      </c>
      <c r="Y7" s="177"/>
    </row>
    <row r="8" spans="2:25" ht="14.25">
      <c r="B8" s="167" t="s">
        <v>8</v>
      </c>
      <c r="C8" s="157" t="s">
        <v>9</v>
      </c>
      <c r="D8" s="179" t="s">
        <v>10</v>
      </c>
      <c r="E8" s="179"/>
      <c r="F8" s="179"/>
      <c r="G8" s="179"/>
      <c r="H8" s="179"/>
      <c r="I8" s="155">
        <v>1</v>
      </c>
      <c r="J8" s="186"/>
      <c r="K8" s="166" t="s">
        <v>11</v>
      </c>
      <c r="L8" s="166"/>
      <c r="M8" s="166" t="s">
        <v>11</v>
      </c>
      <c r="N8" s="187"/>
      <c r="O8" s="188"/>
      <c r="P8" s="166" t="s">
        <v>11</v>
      </c>
      <c r="Q8" s="166"/>
      <c r="R8" s="166" t="s">
        <v>11</v>
      </c>
      <c r="S8" s="189"/>
      <c r="T8" s="6"/>
      <c r="U8" s="188"/>
      <c r="V8" s="166" t="s">
        <v>11</v>
      </c>
      <c r="W8" s="166"/>
      <c r="X8" s="166" t="s">
        <v>11</v>
      </c>
      <c r="Y8" s="187"/>
    </row>
    <row r="9" spans="2:25" ht="13.5">
      <c r="B9" s="156"/>
      <c r="C9" s="154"/>
      <c r="D9" s="179"/>
      <c r="E9" s="179"/>
      <c r="F9" s="179"/>
      <c r="G9" s="179"/>
      <c r="H9" s="179"/>
      <c r="I9" s="185"/>
      <c r="J9" s="186"/>
      <c r="K9" s="166"/>
      <c r="L9" s="166"/>
      <c r="M9" s="166"/>
      <c r="N9" s="187"/>
      <c r="O9" s="188"/>
      <c r="P9" s="166"/>
      <c r="Q9" s="166"/>
      <c r="R9" s="166"/>
      <c r="S9" s="189"/>
      <c r="T9" s="7"/>
      <c r="U9" s="188"/>
      <c r="V9" s="166"/>
      <c r="W9" s="166"/>
      <c r="X9" s="166"/>
      <c r="Y9" s="187"/>
    </row>
    <row r="10" spans="2:25" ht="14.25">
      <c r="B10" s="156"/>
      <c r="C10" s="154"/>
      <c r="D10" s="179" t="s">
        <v>12</v>
      </c>
      <c r="E10" s="179"/>
      <c r="F10" s="179"/>
      <c r="G10" s="179"/>
      <c r="H10" s="179"/>
      <c r="I10" s="146">
        <v>2</v>
      </c>
      <c r="J10" s="8"/>
      <c r="K10" s="9"/>
      <c r="L10" s="10"/>
      <c r="M10" s="9"/>
      <c r="N10" s="12"/>
      <c r="O10" s="10"/>
      <c r="P10" s="9"/>
      <c r="Q10" s="10"/>
      <c r="R10" s="9"/>
      <c r="S10" s="11"/>
      <c r="T10" s="147"/>
      <c r="U10" s="10"/>
      <c r="V10" s="9"/>
      <c r="W10" s="10"/>
      <c r="X10" s="9"/>
      <c r="Y10" s="12"/>
    </row>
    <row r="11" spans="2:25" ht="14.25">
      <c r="B11" s="156"/>
      <c r="C11" s="154"/>
      <c r="D11" s="157" t="s">
        <v>13</v>
      </c>
      <c r="E11" s="185" t="s">
        <v>14</v>
      </c>
      <c r="F11" s="190" t="s">
        <v>220</v>
      </c>
      <c r="G11" s="192" t="s">
        <v>15</v>
      </c>
      <c r="H11" s="194" t="s">
        <v>221</v>
      </c>
      <c r="I11" s="155">
        <v>3</v>
      </c>
      <c r="J11" s="151"/>
      <c r="K11" s="13"/>
      <c r="L11" s="149"/>
      <c r="M11" s="13"/>
      <c r="N11" s="15"/>
      <c r="O11" s="10"/>
      <c r="P11" s="9"/>
      <c r="Q11" s="10"/>
      <c r="R11" s="9"/>
      <c r="S11" s="11"/>
      <c r="T11" s="14"/>
      <c r="U11" s="149"/>
      <c r="V11" s="13"/>
      <c r="W11" s="149"/>
      <c r="X11" s="13"/>
      <c r="Y11" s="15"/>
    </row>
    <row r="12" spans="2:25" ht="14.25">
      <c r="B12" s="156"/>
      <c r="C12" s="154"/>
      <c r="D12" s="154"/>
      <c r="E12" s="185"/>
      <c r="F12" s="191"/>
      <c r="G12" s="193"/>
      <c r="H12" s="195"/>
      <c r="I12" s="155"/>
      <c r="J12" s="152"/>
      <c r="K12" s="16"/>
      <c r="L12" s="150"/>
      <c r="M12" s="16"/>
      <c r="N12" s="18"/>
      <c r="O12" s="150"/>
      <c r="P12" s="16"/>
      <c r="Q12" s="150"/>
      <c r="R12" s="16"/>
      <c r="S12" s="17"/>
      <c r="T12" s="14"/>
      <c r="U12" s="8"/>
      <c r="V12" s="9"/>
      <c r="W12" s="10"/>
      <c r="X12" s="9"/>
      <c r="Y12" s="12"/>
    </row>
    <row r="13" spans="2:25" ht="14.25">
      <c r="B13" s="156"/>
      <c r="C13" s="154"/>
      <c r="D13" s="154"/>
      <c r="E13" s="179" t="s">
        <v>16</v>
      </c>
      <c r="F13" s="179"/>
      <c r="G13" s="179"/>
      <c r="H13" s="179"/>
      <c r="I13" s="144" t="s">
        <v>223</v>
      </c>
      <c r="J13" s="19"/>
      <c r="K13" s="9"/>
      <c r="L13" s="10"/>
      <c r="M13" s="9"/>
      <c r="N13" s="11"/>
      <c r="O13" s="20"/>
      <c r="P13" s="9"/>
      <c r="Q13" s="10"/>
      <c r="R13" s="9"/>
      <c r="S13" s="11"/>
      <c r="T13" s="14"/>
      <c r="U13" s="21" t="s">
        <v>17</v>
      </c>
      <c r="V13" s="9"/>
      <c r="W13" s="10"/>
      <c r="X13" s="9"/>
      <c r="Y13" s="12"/>
    </row>
    <row r="14" spans="2:25" ht="14.25">
      <c r="B14" s="156"/>
      <c r="C14" s="154"/>
      <c r="D14" s="154"/>
      <c r="E14" s="179" t="s">
        <v>18</v>
      </c>
      <c r="F14" s="179"/>
      <c r="G14" s="179"/>
      <c r="H14" s="179"/>
      <c r="I14" s="146">
        <v>4</v>
      </c>
      <c r="J14" s="8"/>
      <c r="K14" s="9"/>
      <c r="L14" s="10"/>
      <c r="M14" s="9"/>
      <c r="N14" s="11"/>
      <c r="O14" s="22"/>
      <c r="P14" s="9"/>
      <c r="Q14" s="10"/>
      <c r="R14" s="9"/>
      <c r="S14" s="11"/>
      <c r="T14" s="14"/>
      <c r="U14" s="10"/>
      <c r="V14" s="9"/>
      <c r="W14" s="10"/>
      <c r="X14" s="9"/>
      <c r="Y14" s="12"/>
    </row>
    <row r="15" spans="2:25" ht="14.25">
      <c r="B15" s="156"/>
      <c r="C15" s="154"/>
      <c r="D15" s="154"/>
      <c r="E15" s="179" t="s">
        <v>19</v>
      </c>
      <c r="F15" s="179"/>
      <c r="G15" s="179"/>
      <c r="H15" s="179"/>
      <c r="I15" s="146">
        <v>5</v>
      </c>
      <c r="J15" s="23"/>
      <c r="K15" s="9"/>
      <c r="L15" s="10"/>
      <c r="M15" s="9"/>
      <c r="N15" s="11"/>
      <c r="O15" s="24"/>
      <c r="P15" s="9"/>
      <c r="Q15" s="10"/>
      <c r="R15" s="9"/>
      <c r="S15" s="11"/>
      <c r="T15" s="14"/>
      <c r="U15" s="25" t="s">
        <v>20</v>
      </c>
      <c r="V15" s="9"/>
      <c r="W15" s="10"/>
      <c r="X15" s="9"/>
      <c r="Y15" s="12"/>
    </row>
    <row r="16" spans="2:25" ht="14.25">
      <c r="B16" s="156"/>
      <c r="C16" s="154"/>
      <c r="D16" s="154"/>
      <c r="E16" s="154"/>
      <c r="F16" s="154"/>
      <c r="G16" s="154"/>
      <c r="H16" s="154"/>
      <c r="I16" s="146"/>
      <c r="J16" s="8"/>
      <c r="K16" s="9"/>
      <c r="L16" s="10"/>
      <c r="M16" s="9"/>
      <c r="N16" s="11"/>
      <c r="O16" s="22"/>
      <c r="P16" s="9"/>
      <c r="Q16" s="10"/>
      <c r="R16" s="9"/>
      <c r="S16" s="11"/>
      <c r="T16" s="14"/>
      <c r="U16" s="10"/>
      <c r="V16" s="9"/>
      <c r="W16" s="10"/>
      <c r="X16" s="9"/>
      <c r="Y16" s="12"/>
    </row>
    <row r="17" spans="2:25" ht="14.25">
      <c r="B17" s="156"/>
      <c r="C17" s="154"/>
      <c r="D17" s="178" t="s">
        <v>21</v>
      </c>
      <c r="E17" s="178"/>
      <c r="F17" s="178"/>
      <c r="G17" s="178"/>
      <c r="H17" s="178"/>
      <c r="I17" s="146">
        <v>6</v>
      </c>
      <c r="J17" s="8"/>
      <c r="K17" s="9"/>
      <c r="L17" s="10"/>
      <c r="M17" s="9"/>
      <c r="N17" s="11"/>
      <c r="O17" s="22"/>
      <c r="P17" s="9"/>
      <c r="Q17" s="10"/>
      <c r="R17" s="9"/>
      <c r="S17" s="11"/>
      <c r="T17" s="14"/>
      <c r="U17" s="10"/>
      <c r="V17" s="9"/>
      <c r="W17" s="10"/>
      <c r="X17" s="9"/>
      <c r="Y17" s="12"/>
    </row>
    <row r="18" spans="2:25" ht="14.25">
      <c r="B18" s="156"/>
      <c r="C18" s="157" t="s">
        <v>22</v>
      </c>
      <c r="D18" s="179" t="s">
        <v>23</v>
      </c>
      <c r="E18" s="179"/>
      <c r="F18" s="179"/>
      <c r="G18" s="179"/>
      <c r="H18" s="179"/>
      <c r="I18" s="146">
        <f>I17+1</f>
        <v>7</v>
      </c>
      <c r="J18" s="8"/>
      <c r="K18" s="9"/>
      <c r="L18" s="10"/>
      <c r="M18" s="9"/>
      <c r="N18" s="11"/>
      <c r="O18" s="22"/>
      <c r="P18" s="9"/>
      <c r="Q18" s="10"/>
      <c r="R18" s="9"/>
      <c r="S18" s="11"/>
      <c r="T18" s="14"/>
      <c r="U18" s="10"/>
      <c r="V18" s="9"/>
      <c r="W18" s="10"/>
      <c r="X18" s="9"/>
      <c r="Y18" s="12"/>
    </row>
    <row r="19" spans="2:25" ht="14.25">
      <c r="B19" s="156"/>
      <c r="C19" s="157"/>
      <c r="D19" s="179" t="s">
        <v>24</v>
      </c>
      <c r="E19" s="179"/>
      <c r="F19" s="179"/>
      <c r="G19" s="179"/>
      <c r="H19" s="179"/>
      <c r="I19" s="146">
        <f>I18+1</f>
        <v>8</v>
      </c>
      <c r="J19" s="8"/>
      <c r="K19" s="9"/>
      <c r="L19" s="10"/>
      <c r="M19" s="9"/>
      <c r="N19" s="11"/>
      <c r="O19" s="22"/>
      <c r="P19" s="9"/>
      <c r="Q19" s="10"/>
      <c r="R19" s="9"/>
      <c r="S19" s="11"/>
      <c r="T19" s="14"/>
      <c r="U19" s="10"/>
      <c r="V19" s="9"/>
      <c r="W19" s="10"/>
      <c r="X19" s="9"/>
      <c r="Y19" s="12"/>
    </row>
    <row r="20" spans="2:25" ht="14.25">
      <c r="B20" s="156"/>
      <c r="C20" s="157"/>
      <c r="D20" s="179" t="s">
        <v>25</v>
      </c>
      <c r="E20" s="179"/>
      <c r="F20" s="179"/>
      <c r="G20" s="179"/>
      <c r="H20" s="179"/>
      <c r="I20" s="146">
        <f>I19+1</f>
        <v>9</v>
      </c>
      <c r="J20" s="8"/>
      <c r="K20" s="9"/>
      <c r="L20" s="10"/>
      <c r="M20" s="9"/>
      <c r="N20" s="11"/>
      <c r="O20" s="22"/>
      <c r="P20" s="9"/>
      <c r="Q20" s="10"/>
      <c r="R20" s="9"/>
      <c r="S20" s="11"/>
      <c r="T20" s="14"/>
      <c r="U20" s="10"/>
      <c r="V20" s="9"/>
      <c r="W20" s="10"/>
      <c r="X20" s="9"/>
      <c r="Y20" s="12"/>
    </row>
    <row r="21" spans="2:25" ht="14.25">
      <c r="B21" s="156"/>
      <c r="C21" s="157"/>
      <c r="D21" s="179" t="s">
        <v>26</v>
      </c>
      <c r="E21" s="179"/>
      <c r="F21" s="179"/>
      <c r="G21" s="179"/>
      <c r="H21" s="179"/>
      <c r="I21" s="146">
        <f>I20+1</f>
        <v>10</v>
      </c>
      <c r="J21" s="8"/>
      <c r="K21" s="9"/>
      <c r="L21" s="10"/>
      <c r="M21" s="9"/>
      <c r="N21" s="11"/>
      <c r="O21" s="22"/>
      <c r="P21" s="9"/>
      <c r="Q21" s="10"/>
      <c r="R21" s="9"/>
      <c r="S21" s="11"/>
      <c r="T21" s="14"/>
      <c r="U21" s="10"/>
      <c r="V21" s="9"/>
      <c r="W21" s="10"/>
      <c r="X21" s="9"/>
      <c r="Y21" s="12"/>
    </row>
    <row r="22" spans="2:25" ht="14.25">
      <c r="B22" s="156"/>
      <c r="C22" s="157"/>
      <c r="D22" s="179"/>
      <c r="E22" s="179"/>
      <c r="F22" s="179"/>
      <c r="G22" s="179"/>
      <c r="H22" s="179"/>
      <c r="I22" s="146"/>
      <c r="J22" s="8"/>
      <c r="K22" s="9"/>
      <c r="L22" s="10"/>
      <c r="M22" s="9"/>
      <c r="N22" s="11"/>
      <c r="O22" s="22"/>
      <c r="P22" s="9"/>
      <c r="Q22" s="10"/>
      <c r="R22" s="9"/>
      <c r="S22" s="11"/>
      <c r="T22" s="14"/>
      <c r="U22" s="10"/>
      <c r="V22" s="9"/>
      <c r="W22" s="10"/>
      <c r="X22" s="9"/>
      <c r="Y22" s="12"/>
    </row>
    <row r="23" spans="2:25" ht="14.25">
      <c r="B23" s="156"/>
      <c r="C23" s="157"/>
      <c r="D23" s="179"/>
      <c r="E23" s="179"/>
      <c r="F23" s="179"/>
      <c r="G23" s="179"/>
      <c r="H23" s="179"/>
      <c r="I23" s="146"/>
      <c r="J23" s="8"/>
      <c r="K23" s="9"/>
      <c r="L23" s="10"/>
      <c r="M23" s="9"/>
      <c r="N23" s="11"/>
      <c r="O23" s="22"/>
      <c r="P23" s="9"/>
      <c r="Q23" s="10"/>
      <c r="R23" s="9"/>
      <c r="S23" s="11"/>
      <c r="T23" s="14"/>
      <c r="U23" s="10"/>
      <c r="V23" s="9"/>
      <c r="W23" s="10"/>
      <c r="X23" s="9"/>
      <c r="Y23" s="12"/>
    </row>
    <row r="24" spans="2:25" ht="14.25">
      <c r="B24" s="156"/>
      <c r="C24" s="157"/>
      <c r="D24" s="178" t="s">
        <v>27</v>
      </c>
      <c r="E24" s="178"/>
      <c r="F24" s="178"/>
      <c r="G24" s="178"/>
      <c r="H24" s="178"/>
      <c r="I24" s="146">
        <f>I21+1</f>
        <v>11</v>
      </c>
      <c r="J24" s="8"/>
      <c r="K24" s="9"/>
      <c r="L24" s="10"/>
      <c r="M24" s="9"/>
      <c r="N24" s="11"/>
      <c r="O24" s="22"/>
      <c r="P24" s="9"/>
      <c r="Q24" s="10"/>
      <c r="R24" s="9"/>
      <c r="S24" s="11"/>
      <c r="T24" s="14"/>
      <c r="U24" s="10"/>
      <c r="V24" s="9"/>
      <c r="W24" s="10"/>
      <c r="X24" s="9"/>
      <c r="Y24" s="12"/>
    </row>
    <row r="25" spans="2:25" ht="14.25">
      <c r="B25" s="156"/>
      <c r="C25" s="157" t="s">
        <v>28</v>
      </c>
      <c r="D25" s="179" t="s">
        <v>29</v>
      </c>
      <c r="E25" s="179"/>
      <c r="F25" s="179"/>
      <c r="G25" s="179"/>
      <c r="H25" s="179"/>
      <c r="I25" s="146">
        <f aca="true" t="shared" si="0" ref="I25:I60">I24+1</f>
        <v>12</v>
      </c>
      <c r="J25" s="8"/>
      <c r="K25" s="9"/>
      <c r="L25" s="10"/>
      <c r="M25" s="9"/>
      <c r="N25" s="11"/>
      <c r="O25" s="22"/>
      <c r="P25" s="9"/>
      <c r="Q25" s="10"/>
      <c r="R25" s="9"/>
      <c r="S25" s="11"/>
      <c r="T25" s="14"/>
      <c r="U25" s="10"/>
      <c r="V25" s="9"/>
      <c r="W25" s="10"/>
      <c r="X25" s="9"/>
      <c r="Y25" s="12"/>
    </row>
    <row r="26" spans="2:25" ht="14.25">
      <c r="B26" s="156"/>
      <c r="C26" s="157"/>
      <c r="D26" s="179" t="s">
        <v>30</v>
      </c>
      <c r="E26" s="179"/>
      <c r="F26" s="179"/>
      <c r="G26" s="179"/>
      <c r="H26" s="179"/>
      <c r="I26" s="146">
        <f t="shared" si="0"/>
        <v>13</v>
      </c>
      <c r="J26" s="8"/>
      <c r="K26" s="9"/>
      <c r="L26" s="10"/>
      <c r="M26" s="9"/>
      <c r="N26" s="11"/>
      <c r="O26" s="22"/>
      <c r="P26" s="9"/>
      <c r="Q26" s="10"/>
      <c r="R26" s="9"/>
      <c r="S26" s="11"/>
      <c r="T26" s="14"/>
      <c r="U26" s="10"/>
      <c r="V26" s="9"/>
      <c r="W26" s="10"/>
      <c r="X26" s="9"/>
      <c r="Y26" s="12"/>
    </row>
    <row r="27" spans="2:25" ht="14.25">
      <c r="B27" s="156"/>
      <c r="C27" s="157"/>
      <c r="D27" s="179" t="s">
        <v>31</v>
      </c>
      <c r="E27" s="179"/>
      <c r="F27" s="179"/>
      <c r="G27" s="179"/>
      <c r="H27" s="179"/>
      <c r="I27" s="146">
        <f t="shared" si="0"/>
        <v>14</v>
      </c>
      <c r="J27" s="8"/>
      <c r="K27" s="9"/>
      <c r="L27" s="10"/>
      <c r="M27" s="9"/>
      <c r="N27" s="11"/>
      <c r="O27" s="22"/>
      <c r="P27" s="9"/>
      <c r="Q27" s="10"/>
      <c r="R27" s="9"/>
      <c r="S27" s="11"/>
      <c r="T27" s="14"/>
      <c r="U27" s="10"/>
      <c r="V27" s="9"/>
      <c r="W27" s="10"/>
      <c r="X27" s="9"/>
      <c r="Y27" s="12"/>
    </row>
    <row r="28" spans="2:25" ht="14.25">
      <c r="B28" s="156"/>
      <c r="C28" s="157"/>
      <c r="D28" s="179" t="s">
        <v>32</v>
      </c>
      <c r="E28" s="179"/>
      <c r="F28" s="179"/>
      <c r="G28" s="179"/>
      <c r="H28" s="179"/>
      <c r="I28" s="146">
        <f t="shared" si="0"/>
        <v>15</v>
      </c>
      <c r="J28" s="8"/>
      <c r="K28" s="9"/>
      <c r="L28" s="10"/>
      <c r="M28" s="9"/>
      <c r="N28" s="11"/>
      <c r="O28" s="22"/>
      <c r="P28" s="9"/>
      <c r="Q28" s="10"/>
      <c r="R28" s="9"/>
      <c r="S28" s="11"/>
      <c r="T28" s="14"/>
      <c r="U28" s="10"/>
      <c r="V28" s="9"/>
      <c r="W28" s="10"/>
      <c r="X28" s="9"/>
      <c r="Y28" s="12"/>
    </row>
    <row r="29" spans="2:25" ht="14.25">
      <c r="B29" s="156"/>
      <c r="C29" s="157"/>
      <c r="D29" s="179" t="s">
        <v>33</v>
      </c>
      <c r="E29" s="179"/>
      <c r="F29" s="179"/>
      <c r="G29" s="179"/>
      <c r="H29" s="179"/>
      <c r="I29" s="146">
        <f t="shared" si="0"/>
        <v>16</v>
      </c>
      <c r="J29" s="8"/>
      <c r="K29" s="9"/>
      <c r="L29" s="10"/>
      <c r="M29" s="9"/>
      <c r="N29" s="11"/>
      <c r="O29" s="22"/>
      <c r="P29" s="9"/>
      <c r="Q29" s="10"/>
      <c r="R29" s="9"/>
      <c r="S29" s="11"/>
      <c r="T29" s="14"/>
      <c r="U29" s="10"/>
      <c r="V29" s="9"/>
      <c r="W29" s="10"/>
      <c r="X29" s="9"/>
      <c r="Y29" s="12"/>
    </row>
    <row r="30" spans="2:25" ht="14.25">
      <c r="B30" s="156"/>
      <c r="C30" s="157"/>
      <c r="D30" s="179" t="s">
        <v>153</v>
      </c>
      <c r="E30" s="179"/>
      <c r="F30" s="179"/>
      <c r="G30" s="179"/>
      <c r="H30" s="179"/>
      <c r="I30" s="146">
        <f t="shared" si="0"/>
        <v>17</v>
      </c>
      <c r="J30" s="8"/>
      <c r="K30" s="9"/>
      <c r="L30" s="10"/>
      <c r="M30" s="9"/>
      <c r="N30" s="11"/>
      <c r="O30" s="22"/>
      <c r="P30" s="9"/>
      <c r="Q30" s="10"/>
      <c r="R30" s="9"/>
      <c r="S30" s="11"/>
      <c r="T30" s="14"/>
      <c r="U30" s="10"/>
      <c r="V30" s="9"/>
      <c r="W30" s="10"/>
      <c r="X30" s="9"/>
      <c r="Y30" s="12"/>
    </row>
    <row r="31" spans="2:25" ht="14.25">
      <c r="B31" s="156"/>
      <c r="C31" s="157"/>
      <c r="D31" s="179"/>
      <c r="E31" s="179"/>
      <c r="F31" s="179"/>
      <c r="G31" s="179"/>
      <c r="H31" s="179"/>
      <c r="I31" s="146">
        <f t="shared" si="0"/>
        <v>18</v>
      </c>
      <c r="J31" s="8"/>
      <c r="K31" s="9"/>
      <c r="L31" s="10"/>
      <c r="M31" s="9"/>
      <c r="N31" s="11"/>
      <c r="O31" s="22"/>
      <c r="P31" s="9"/>
      <c r="Q31" s="10"/>
      <c r="R31" s="9"/>
      <c r="S31" s="11"/>
      <c r="T31" s="14"/>
      <c r="U31" s="10"/>
      <c r="V31" s="9"/>
      <c r="W31" s="10"/>
      <c r="X31" s="9"/>
      <c r="Y31" s="12"/>
    </row>
    <row r="32" spans="2:25" ht="14.25">
      <c r="B32" s="156"/>
      <c r="C32" s="157"/>
      <c r="D32" s="179"/>
      <c r="E32" s="179"/>
      <c r="F32" s="179"/>
      <c r="G32" s="179"/>
      <c r="H32" s="179"/>
      <c r="I32" s="146">
        <f t="shared" si="0"/>
        <v>19</v>
      </c>
      <c r="J32" s="8"/>
      <c r="K32" s="9"/>
      <c r="L32" s="10"/>
      <c r="M32" s="9"/>
      <c r="N32" s="11"/>
      <c r="O32" s="22"/>
      <c r="P32" s="9"/>
      <c r="Q32" s="10"/>
      <c r="R32" s="9"/>
      <c r="S32" s="11"/>
      <c r="T32" s="14"/>
      <c r="U32" s="10"/>
      <c r="V32" s="9"/>
      <c r="W32" s="10"/>
      <c r="X32" s="9"/>
      <c r="Y32" s="12"/>
    </row>
    <row r="33" spans="2:25" ht="14.25">
      <c r="B33" s="156"/>
      <c r="C33" s="157"/>
      <c r="D33" s="179"/>
      <c r="E33" s="179"/>
      <c r="F33" s="179"/>
      <c r="G33" s="179"/>
      <c r="H33" s="179"/>
      <c r="I33" s="146">
        <f t="shared" si="0"/>
        <v>20</v>
      </c>
      <c r="J33" s="8"/>
      <c r="K33" s="9"/>
      <c r="L33" s="10"/>
      <c r="M33" s="9"/>
      <c r="N33" s="11"/>
      <c r="O33" s="22"/>
      <c r="P33" s="9"/>
      <c r="Q33" s="10"/>
      <c r="R33" s="9"/>
      <c r="S33" s="11"/>
      <c r="T33" s="14"/>
      <c r="U33" s="10"/>
      <c r="V33" s="9"/>
      <c r="W33" s="10"/>
      <c r="X33" s="9"/>
      <c r="Y33" s="12"/>
    </row>
    <row r="34" spans="2:25" ht="14.25">
      <c r="B34" s="156"/>
      <c r="C34" s="157"/>
      <c r="D34" s="178" t="s">
        <v>34</v>
      </c>
      <c r="E34" s="178"/>
      <c r="F34" s="178"/>
      <c r="G34" s="178"/>
      <c r="H34" s="178"/>
      <c r="I34" s="146">
        <f t="shared" si="0"/>
        <v>21</v>
      </c>
      <c r="J34" s="8"/>
      <c r="K34" s="9"/>
      <c r="L34" s="10"/>
      <c r="M34" s="9"/>
      <c r="N34" s="11"/>
      <c r="O34" s="22"/>
      <c r="P34" s="9"/>
      <c r="Q34" s="10"/>
      <c r="R34" s="9"/>
      <c r="S34" s="11"/>
      <c r="T34" s="14"/>
      <c r="U34" s="10"/>
      <c r="V34" s="9"/>
      <c r="W34" s="10"/>
      <c r="X34" s="9"/>
      <c r="Y34" s="12"/>
    </row>
    <row r="35" spans="2:25" ht="14.25">
      <c r="B35" s="156"/>
      <c r="C35" s="155" t="s">
        <v>35</v>
      </c>
      <c r="D35" s="199"/>
      <c r="E35" s="199"/>
      <c r="F35" s="199"/>
      <c r="G35" s="199"/>
      <c r="H35" s="200"/>
      <c r="I35" s="146">
        <f t="shared" si="0"/>
        <v>22</v>
      </c>
      <c r="J35" s="8"/>
      <c r="K35" s="9"/>
      <c r="L35" s="10">
        <f>L17+L24+L34</f>
        <v>0</v>
      </c>
      <c r="M35" s="9"/>
      <c r="N35" s="10">
        <f>N17+N24+N34</f>
        <v>0</v>
      </c>
      <c r="O35" s="8"/>
      <c r="P35" s="9"/>
      <c r="Q35" s="10"/>
      <c r="R35" s="9"/>
      <c r="S35" s="11"/>
      <c r="T35" s="14"/>
      <c r="U35" s="10"/>
      <c r="V35" s="9"/>
      <c r="W35" s="10"/>
      <c r="X35" s="9"/>
      <c r="Y35" s="12"/>
    </row>
    <row r="36" spans="2:25" ht="14.25">
      <c r="B36" s="167" t="s">
        <v>36</v>
      </c>
      <c r="C36" s="157" t="s">
        <v>37</v>
      </c>
      <c r="D36" s="196" t="s">
        <v>38</v>
      </c>
      <c r="E36" s="197"/>
      <c r="F36" s="197"/>
      <c r="G36" s="197"/>
      <c r="H36" s="198"/>
      <c r="I36" s="146">
        <f t="shared" si="0"/>
        <v>23</v>
      </c>
      <c r="J36" s="8"/>
      <c r="K36" s="9"/>
      <c r="L36" s="10"/>
      <c r="M36" s="9"/>
      <c r="N36" s="11"/>
      <c r="O36" s="22"/>
      <c r="P36" s="9"/>
      <c r="Q36" s="10"/>
      <c r="R36" s="9"/>
      <c r="S36" s="11"/>
      <c r="T36" s="14"/>
      <c r="U36" s="10"/>
      <c r="V36" s="9"/>
      <c r="W36" s="10"/>
      <c r="X36" s="9"/>
      <c r="Y36" s="12"/>
    </row>
    <row r="37" spans="2:25" ht="14.25">
      <c r="B37" s="167"/>
      <c r="C37" s="157"/>
      <c r="D37" s="196" t="s">
        <v>39</v>
      </c>
      <c r="E37" s="197"/>
      <c r="F37" s="197"/>
      <c r="G37" s="197"/>
      <c r="H37" s="198"/>
      <c r="I37" s="146">
        <f t="shared" si="0"/>
        <v>24</v>
      </c>
      <c r="J37" s="8"/>
      <c r="K37" s="9"/>
      <c r="L37" s="10"/>
      <c r="M37" s="9"/>
      <c r="N37" s="11"/>
      <c r="O37" s="22"/>
      <c r="P37" s="9"/>
      <c r="Q37" s="10"/>
      <c r="R37" s="9"/>
      <c r="S37" s="11"/>
      <c r="T37" s="14"/>
      <c r="U37" s="10"/>
      <c r="V37" s="9"/>
      <c r="W37" s="10"/>
      <c r="X37" s="9"/>
      <c r="Y37" s="12"/>
    </row>
    <row r="38" spans="2:25" ht="14.25">
      <c r="B38" s="167"/>
      <c r="C38" s="157"/>
      <c r="D38" s="196" t="s">
        <v>40</v>
      </c>
      <c r="E38" s="197"/>
      <c r="F38" s="197"/>
      <c r="G38" s="197"/>
      <c r="H38" s="198"/>
      <c r="I38" s="146">
        <f t="shared" si="0"/>
        <v>25</v>
      </c>
      <c r="J38" s="8"/>
      <c r="K38" s="9"/>
      <c r="L38" s="10"/>
      <c r="M38" s="9"/>
      <c r="N38" s="11"/>
      <c r="O38" s="22"/>
      <c r="P38" s="9"/>
      <c r="Q38" s="10"/>
      <c r="R38" s="9"/>
      <c r="S38" s="11"/>
      <c r="T38" s="14"/>
      <c r="U38" s="10"/>
      <c r="V38" s="9"/>
      <c r="W38" s="10"/>
      <c r="X38" s="9"/>
      <c r="Y38" s="12"/>
    </row>
    <row r="39" spans="2:25" ht="14.25">
      <c r="B39" s="167"/>
      <c r="C39" s="157"/>
      <c r="D39" s="196" t="s">
        <v>41</v>
      </c>
      <c r="E39" s="197"/>
      <c r="F39" s="197"/>
      <c r="G39" s="197"/>
      <c r="H39" s="198"/>
      <c r="I39" s="146">
        <f t="shared" si="0"/>
        <v>26</v>
      </c>
      <c r="J39" s="8"/>
      <c r="K39" s="9"/>
      <c r="L39" s="10"/>
      <c r="M39" s="9"/>
      <c r="N39" s="11"/>
      <c r="O39" s="22"/>
      <c r="P39" s="9"/>
      <c r="Q39" s="10"/>
      <c r="R39" s="9"/>
      <c r="S39" s="11"/>
      <c r="T39" s="14"/>
      <c r="U39" s="10"/>
      <c r="V39" s="9"/>
      <c r="W39" s="10"/>
      <c r="X39" s="9"/>
      <c r="Y39" s="12"/>
    </row>
    <row r="40" spans="2:25" ht="14.25">
      <c r="B40" s="167"/>
      <c r="C40" s="157"/>
      <c r="D40" s="196" t="s">
        <v>42</v>
      </c>
      <c r="E40" s="197"/>
      <c r="F40" s="197"/>
      <c r="G40" s="197"/>
      <c r="H40" s="198"/>
      <c r="I40" s="146">
        <f t="shared" si="0"/>
        <v>27</v>
      </c>
      <c r="J40" s="8"/>
      <c r="K40" s="9"/>
      <c r="L40" s="10"/>
      <c r="M40" s="9"/>
      <c r="N40" s="11"/>
      <c r="O40" s="22"/>
      <c r="P40" s="9"/>
      <c r="Q40" s="10"/>
      <c r="R40" s="9"/>
      <c r="S40" s="11"/>
      <c r="T40" s="14"/>
      <c r="U40" s="10"/>
      <c r="V40" s="9"/>
      <c r="W40" s="10"/>
      <c r="X40" s="9"/>
      <c r="Y40" s="12"/>
    </row>
    <row r="41" spans="2:25" ht="14.25">
      <c r="B41" s="167"/>
      <c r="C41" s="157"/>
      <c r="D41" s="196" t="s">
        <v>43</v>
      </c>
      <c r="E41" s="197"/>
      <c r="F41" s="197"/>
      <c r="G41" s="197"/>
      <c r="H41" s="198"/>
      <c r="I41" s="146">
        <f t="shared" si="0"/>
        <v>28</v>
      </c>
      <c r="J41" s="8"/>
      <c r="K41" s="9"/>
      <c r="L41" s="10"/>
      <c r="M41" s="9"/>
      <c r="N41" s="11"/>
      <c r="O41" s="22"/>
      <c r="P41" s="9"/>
      <c r="Q41" s="10"/>
      <c r="R41" s="9"/>
      <c r="S41" s="11"/>
      <c r="T41" s="14"/>
      <c r="U41" s="10"/>
      <c r="V41" s="9"/>
      <c r="W41" s="10"/>
      <c r="X41" s="9"/>
      <c r="Y41" s="12"/>
    </row>
    <row r="42" spans="2:25" ht="14.25">
      <c r="B42" s="167"/>
      <c r="C42" s="157"/>
      <c r="D42" s="196" t="s">
        <v>150</v>
      </c>
      <c r="E42" s="197"/>
      <c r="F42" s="197"/>
      <c r="G42" s="197"/>
      <c r="H42" s="198"/>
      <c r="I42" s="146">
        <f t="shared" si="0"/>
        <v>29</v>
      </c>
      <c r="J42" s="8"/>
      <c r="K42" s="9"/>
      <c r="L42" s="10"/>
      <c r="M42" s="9"/>
      <c r="N42" s="11"/>
      <c r="O42" s="22"/>
      <c r="P42" s="9"/>
      <c r="Q42" s="10"/>
      <c r="R42" s="9"/>
      <c r="S42" s="11"/>
      <c r="T42" s="14"/>
      <c r="U42" s="10"/>
      <c r="V42" s="9"/>
      <c r="W42" s="10"/>
      <c r="X42" s="9"/>
      <c r="Y42" s="12"/>
    </row>
    <row r="43" spans="2:25" ht="14.25">
      <c r="B43" s="167"/>
      <c r="C43" s="157"/>
      <c r="D43" s="155" t="s">
        <v>44</v>
      </c>
      <c r="E43" s="199"/>
      <c r="F43" s="199"/>
      <c r="G43" s="199"/>
      <c r="H43" s="200"/>
      <c r="I43" s="146">
        <f t="shared" si="0"/>
        <v>30</v>
      </c>
      <c r="J43" s="8"/>
      <c r="K43" s="9"/>
      <c r="L43" s="10"/>
      <c r="M43" s="9"/>
      <c r="N43" s="11"/>
      <c r="O43" s="22"/>
      <c r="P43" s="9"/>
      <c r="Q43" s="10"/>
      <c r="R43" s="9"/>
      <c r="S43" s="11"/>
      <c r="T43" s="14"/>
      <c r="U43" s="10"/>
      <c r="V43" s="9"/>
      <c r="W43" s="10"/>
      <c r="X43" s="9"/>
      <c r="Y43" s="12"/>
    </row>
    <row r="44" spans="2:25" ht="14.25">
      <c r="B44" s="167"/>
      <c r="C44" s="157" t="s">
        <v>45</v>
      </c>
      <c r="D44" s="196" t="s">
        <v>46</v>
      </c>
      <c r="E44" s="197"/>
      <c r="F44" s="197"/>
      <c r="G44" s="197"/>
      <c r="H44" s="198"/>
      <c r="I44" s="146">
        <f t="shared" si="0"/>
        <v>31</v>
      </c>
      <c r="J44" s="8"/>
      <c r="K44" s="9"/>
      <c r="L44" s="10"/>
      <c r="M44" s="9"/>
      <c r="N44" s="11"/>
      <c r="O44" s="22"/>
      <c r="P44" s="9"/>
      <c r="Q44" s="10"/>
      <c r="R44" s="9"/>
      <c r="S44" s="11"/>
      <c r="T44" s="14"/>
      <c r="U44" s="10"/>
      <c r="V44" s="9"/>
      <c r="W44" s="10"/>
      <c r="X44" s="9"/>
      <c r="Y44" s="12"/>
    </row>
    <row r="45" spans="2:25" ht="14.25">
      <c r="B45" s="167"/>
      <c r="C45" s="157"/>
      <c r="D45" s="196" t="s">
        <v>47</v>
      </c>
      <c r="E45" s="197"/>
      <c r="F45" s="197"/>
      <c r="G45" s="197"/>
      <c r="H45" s="198"/>
      <c r="I45" s="146">
        <f t="shared" si="0"/>
        <v>32</v>
      </c>
      <c r="J45" s="8"/>
      <c r="K45" s="9"/>
      <c r="L45" s="10"/>
      <c r="M45" s="9"/>
      <c r="N45" s="11"/>
      <c r="O45" s="22"/>
      <c r="P45" s="9"/>
      <c r="Q45" s="10"/>
      <c r="R45" s="9"/>
      <c r="S45" s="11"/>
      <c r="T45" s="14"/>
      <c r="U45" s="10"/>
      <c r="V45" s="9"/>
      <c r="W45" s="10"/>
      <c r="X45" s="9"/>
      <c r="Y45" s="12"/>
    </row>
    <row r="46" spans="2:25" ht="14.25">
      <c r="B46" s="167"/>
      <c r="C46" s="157"/>
      <c r="D46" s="196" t="s">
        <v>222</v>
      </c>
      <c r="E46" s="197"/>
      <c r="F46" s="197"/>
      <c r="G46" s="197"/>
      <c r="H46" s="198"/>
      <c r="I46" s="146">
        <f t="shared" si="0"/>
        <v>33</v>
      </c>
      <c r="J46" s="8"/>
      <c r="K46" s="9"/>
      <c r="L46" s="10"/>
      <c r="M46" s="9"/>
      <c r="N46" s="11"/>
      <c r="O46" s="22"/>
      <c r="P46" s="9"/>
      <c r="Q46" s="10"/>
      <c r="R46" s="9"/>
      <c r="S46" s="11"/>
      <c r="T46" s="14"/>
      <c r="U46" s="10"/>
      <c r="V46" s="9"/>
      <c r="W46" s="10"/>
      <c r="X46" s="9"/>
      <c r="Y46" s="12"/>
    </row>
    <row r="47" spans="2:25" ht="14.25">
      <c r="B47" s="167"/>
      <c r="C47" s="157"/>
      <c r="D47" s="196"/>
      <c r="E47" s="197"/>
      <c r="F47" s="197"/>
      <c r="G47" s="197"/>
      <c r="H47" s="198"/>
      <c r="I47" s="146">
        <f t="shared" si="0"/>
        <v>34</v>
      </c>
      <c r="J47" s="8"/>
      <c r="K47" s="9"/>
      <c r="L47" s="10"/>
      <c r="M47" s="9"/>
      <c r="N47" s="11"/>
      <c r="O47" s="22"/>
      <c r="P47" s="9"/>
      <c r="Q47" s="10"/>
      <c r="R47" s="9"/>
      <c r="S47" s="11"/>
      <c r="T47" s="14"/>
      <c r="U47" s="10"/>
      <c r="V47" s="9"/>
      <c r="W47" s="10"/>
      <c r="X47" s="9"/>
      <c r="Y47" s="12"/>
    </row>
    <row r="48" spans="2:25" ht="14.25">
      <c r="B48" s="167"/>
      <c r="C48" s="157"/>
      <c r="D48" s="155" t="s">
        <v>48</v>
      </c>
      <c r="E48" s="199"/>
      <c r="F48" s="199"/>
      <c r="G48" s="199"/>
      <c r="H48" s="200"/>
      <c r="I48" s="146">
        <f t="shared" si="0"/>
        <v>35</v>
      </c>
      <c r="J48" s="8"/>
      <c r="K48" s="9"/>
      <c r="L48" s="10"/>
      <c r="M48" s="9"/>
      <c r="N48" s="11"/>
      <c r="O48" s="22"/>
      <c r="P48" s="9"/>
      <c r="Q48" s="10"/>
      <c r="R48" s="9"/>
      <c r="S48" s="11"/>
      <c r="T48" s="14"/>
      <c r="U48" s="10"/>
      <c r="V48" s="9"/>
      <c r="W48" s="10"/>
      <c r="X48" s="9"/>
      <c r="Y48" s="12"/>
    </row>
    <row r="49" spans="2:25" ht="14.25">
      <c r="B49" s="167"/>
      <c r="C49" s="157" t="s">
        <v>49</v>
      </c>
      <c r="D49" s="196" t="s">
        <v>50</v>
      </c>
      <c r="E49" s="197"/>
      <c r="F49" s="197"/>
      <c r="G49" s="197"/>
      <c r="H49" s="198"/>
      <c r="I49" s="146">
        <f t="shared" si="0"/>
        <v>36</v>
      </c>
      <c r="J49" s="8"/>
      <c r="K49" s="9"/>
      <c r="L49" s="10"/>
      <c r="M49" s="9"/>
      <c r="N49" s="11"/>
      <c r="O49" s="22"/>
      <c r="P49" s="9"/>
      <c r="Q49" s="10"/>
      <c r="R49" s="9"/>
      <c r="S49" s="11"/>
      <c r="T49" s="14"/>
      <c r="U49" s="10"/>
      <c r="V49" s="9"/>
      <c r="W49" s="10"/>
      <c r="X49" s="9"/>
      <c r="Y49" s="12"/>
    </row>
    <row r="50" spans="2:25" ht="14.25">
      <c r="B50" s="167"/>
      <c r="C50" s="157"/>
      <c r="D50" s="196" t="s">
        <v>51</v>
      </c>
      <c r="E50" s="197"/>
      <c r="F50" s="197"/>
      <c r="G50" s="197"/>
      <c r="H50" s="198"/>
      <c r="I50" s="146">
        <f t="shared" si="0"/>
        <v>37</v>
      </c>
      <c r="J50" s="8"/>
      <c r="K50" s="9"/>
      <c r="L50" s="10"/>
      <c r="M50" s="9"/>
      <c r="N50" s="11"/>
      <c r="O50" s="22"/>
      <c r="P50" s="9"/>
      <c r="Q50" s="10"/>
      <c r="R50" s="9"/>
      <c r="S50" s="11"/>
      <c r="T50" s="14"/>
      <c r="U50" s="10"/>
      <c r="V50" s="9"/>
      <c r="W50" s="10"/>
      <c r="X50" s="9"/>
      <c r="Y50" s="12"/>
    </row>
    <row r="51" spans="2:25" ht="14.25">
      <c r="B51" s="167"/>
      <c r="C51" s="157"/>
      <c r="D51" s="196" t="s">
        <v>151</v>
      </c>
      <c r="E51" s="197"/>
      <c r="F51" s="197"/>
      <c r="G51" s="197"/>
      <c r="H51" s="198"/>
      <c r="I51" s="146">
        <f t="shared" si="0"/>
        <v>38</v>
      </c>
      <c r="J51" s="8"/>
      <c r="K51" s="9"/>
      <c r="L51" s="10"/>
      <c r="M51" s="9"/>
      <c r="N51" s="11"/>
      <c r="O51" s="22"/>
      <c r="P51" s="9"/>
      <c r="Q51" s="10"/>
      <c r="R51" s="9"/>
      <c r="S51" s="11"/>
      <c r="T51" s="14"/>
      <c r="U51" s="10"/>
      <c r="V51" s="9"/>
      <c r="W51" s="10"/>
      <c r="X51" s="9"/>
      <c r="Y51" s="12"/>
    </row>
    <row r="52" spans="2:25" ht="14.25">
      <c r="B52" s="167"/>
      <c r="C52" s="157"/>
      <c r="D52" s="196" t="s">
        <v>152</v>
      </c>
      <c r="E52" s="197"/>
      <c r="F52" s="197"/>
      <c r="G52" s="197"/>
      <c r="H52" s="198"/>
      <c r="I52" s="146">
        <f t="shared" si="0"/>
        <v>39</v>
      </c>
      <c r="J52" s="8"/>
      <c r="K52" s="9"/>
      <c r="L52" s="10"/>
      <c r="M52" s="9"/>
      <c r="N52" s="11"/>
      <c r="O52" s="22"/>
      <c r="P52" s="9"/>
      <c r="Q52" s="10"/>
      <c r="R52" s="9"/>
      <c r="S52" s="11"/>
      <c r="T52" s="14"/>
      <c r="U52" s="10"/>
      <c r="V52" s="9"/>
      <c r="W52" s="10"/>
      <c r="X52" s="9"/>
      <c r="Y52" s="12"/>
    </row>
    <row r="53" spans="2:25" ht="14.25">
      <c r="B53" s="167"/>
      <c r="C53" s="157"/>
      <c r="D53" s="155" t="s">
        <v>52</v>
      </c>
      <c r="E53" s="199"/>
      <c r="F53" s="199"/>
      <c r="G53" s="199"/>
      <c r="H53" s="200"/>
      <c r="I53" s="146">
        <f t="shared" si="0"/>
        <v>40</v>
      </c>
      <c r="J53" s="8"/>
      <c r="K53" s="9"/>
      <c r="L53" s="10"/>
      <c r="M53" s="9"/>
      <c r="N53" s="11"/>
      <c r="O53" s="22"/>
      <c r="P53" s="9"/>
      <c r="Q53" s="10"/>
      <c r="R53" s="9"/>
      <c r="S53" s="11"/>
      <c r="T53" s="14"/>
      <c r="U53" s="10"/>
      <c r="V53" s="9"/>
      <c r="W53" s="10"/>
      <c r="X53" s="9"/>
      <c r="Y53" s="12"/>
    </row>
    <row r="54" spans="2:25" ht="14.25">
      <c r="B54" s="167"/>
      <c r="C54" s="155" t="s">
        <v>53</v>
      </c>
      <c r="D54" s="199"/>
      <c r="E54" s="199"/>
      <c r="F54" s="199"/>
      <c r="G54" s="199"/>
      <c r="H54" s="200"/>
      <c r="I54" s="146">
        <f t="shared" si="0"/>
        <v>41</v>
      </c>
      <c r="J54" s="8"/>
      <c r="K54" s="9"/>
      <c r="L54" s="10"/>
      <c r="M54" s="9"/>
      <c r="N54" s="11"/>
      <c r="O54" s="22"/>
      <c r="P54" s="9"/>
      <c r="Q54" s="10"/>
      <c r="R54" s="9"/>
      <c r="S54" s="11"/>
      <c r="T54" s="14"/>
      <c r="U54" s="10"/>
      <c r="V54" s="9"/>
      <c r="W54" s="10"/>
      <c r="X54" s="9"/>
      <c r="Y54" s="12"/>
    </row>
    <row r="55" spans="2:25" ht="14.25">
      <c r="B55" s="204" t="s">
        <v>54</v>
      </c>
      <c r="C55" s="196" t="s">
        <v>55</v>
      </c>
      <c r="D55" s="197"/>
      <c r="E55" s="197"/>
      <c r="F55" s="197"/>
      <c r="G55" s="197"/>
      <c r="H55" s="198"/>
      <c r="I55" s="146">
        <f t="shared" si="0"/>
        <v>42</v>
      </c>
      <c r="J55" s="8"/>
      <c r="K55" s="9"/>
      <c r="L55" s="10"/>
      <c r="M55" s="9"/>
      <c r="N55" s="11"/>
      <c r="O55" s="22"/>
      <c r="P55" s="9"/>
      <c r="Q55" s="10"/>
      <c r="R55" s="9"/>
      <c r="S55" s="11"/>
      <c r="T55" s="14"/>
      <c r="U55" s="10"/>
      <c r="V55" s="9"/>
      <c r="W55" s="10"/>
      <c r="X55" s="9"/>
      <c r="Y55" s="12"/>
    </row>
    <row r="56" spans="2:25" ht="14.25">
      <c r="B56" s="205"/>
      <c r="C56" s="196" t="s">
        <v>56</v>
      </c>
      <c r="D56" s="197"/>
      <c r="E56" s="197"/>
      <c r="F56" s="197"/>
      <c r="G56" s="197"/>
      <c r="H56" s="198"/>
      <c r="I56" s="146">
        <f t="shared" si="0"/>
        <v>43</v>
      </c>
      <c r="J56" s="8"/>
      <c r="K56" s="9"/>
      <c r="L56" s="10"/>
      <c r="M56" s="9"/>
      <c r="N56" s="11"/>
      <c r="O56" s="22"/>
      <c r="P56" s="9"/>
      <c r="Q56" s="10"/>
      <c r="R56" s="9"/>
      <c r="S56" s="11"/>
      <c r="T56" s="14"/>
      <c r="U56" s="10"/>
      <c r="V56" s="9"/>
      <c r="W56" s="10"/>
      <c r="X56" s="9"/>
      <c r="Y56" s="12"/>
    </row>
    <row r="57" spans="2:25" ht="14.25">
      <c r="B57" s="205"/>
      <c r="C57" s="196"/>
      <c r="D57" s="197"/>
      <c r="E57" s="197"/>
      <c r="F57" s="197"/>
      <c r="G57" s="197"/>
      <c r="H57" s="198"/>
      <c r="I57" s="146">
        <f t="shared" si="0"/>
        <v>44</v>
      </c>
      <c r="J57" s="8"/>
      <c r="K57" s="9"/>
      <c r="L57" s="10"/>
      <c r="M57" s="9"/>
      <c r="N57" s="11"/>
      <c r="O57" s="22"/>
      <c r="P57" s="9"/>
      <c r="Q57" s="10"/>
      <c r="R57" s="9"/>
      <c r="S57" s="11"/>
      <c r="T57" s="14"/>
      <c r="U57" s="10"/>
      <c r="V57" s="9"/>
      <c r="W57" s="10"/>
      <c r="X57" s="9"/>
      <c r="Y57" s="12"/>
    </row>
    <row r="58" spans="2:25" ht="14.25">
      <c r="B58" s="205"/>
      <c r="C58" s="196"/>
      <c r="D58" s="197"/>
      <c r="E58" s="197"/>
      <c r="F58" s="197"/>
      <c r="G58" s="197"/>
      <c r="H58" s="198"/>
      <c r="I58" s="146">
        <f t="shared" si="0"/>
        <v>45</v>
      </c>
      <c r="J58" s="8"/>
      <c r="K58" s="9"/>
      <c r="L58" s="10"/>
      <c r="M58" s="9"/>
      <c r="N58" s="11"/>
      <c r="O58" s="22"/>
      <c r="P58" s="9"/>
      <c r="Q58" s="10"/>
      <c r="R58" s="9"/>
      <c r="S58" s="11"/>
      <c r="T58" s="14"/>
      <c r="U58" s="10"/>
      <c r="V58" s="9"/>
      <c r="W58" s="10"/>
      <c r="X58" s="9"/>
      <c r="Y58" s="12"/>
    </row>
    <row r="59" spans="2:25" ht="14.25">
      <c r="B59" s="206"/>
      <c r="C59" s="155" t="s">
        <v>57</v>
      </c>
      <c r="D59" s="199"/>
      <c r="E59" s="199"/>
      <c r="F59" s="199"/>
      <c r="G59" s="199"/>
      <c r="H59" s="200"/>
      <c r="I59" s="146">
        <f t="shared" si="0"/>
        <v>46</v>
      </c>
      <c r="J59" s="8"/>
      <c r="K59" s="9"/>
      <c r="L59" s="10"/>
      <c r="M59" s="9"/>
      <c r="N59" s="11"/>
      <c r="O59" s="22"/>
      <c r="P59" s="9"/>
      <c r="Q59" s="10"/>
      <c r="R59" s="9"/>
      <c r="S59" s="11"/>
      <c r="T59" s="14"/>
      <c r="U59" s="10"/>
      <c r="V59" s="9"/>
      <c r="W59" s="10"/>
      <c r="X59" s="9"/>
      <c r="Y59" s="12"/>
    </row>
    <row r="60" spans="2:25" ht="15" thickBot="1">
      <c r="B60" s="201" t="s">
        <v>58</v>
      </c>
      <c r="C60" s="202"/>
      <c r="D60" s="202"/>
      <c r="E60" s="202"/>
      <c r="F60" s="202"/>
      <c r="G60" s="202"/>
      <c r="H60" s="203"/>
      <c r="I60" s="145">
        <f t="shared" si="0"/>
        <v>47</v>
      </c>
      <c r="J60" s="26"/>
      <c r="K60" s="27" t="s">
        <v>59</v>
      </c>
      <c r="L60" s="28" t="s">
        <v>11</v>
      </c>
      <c r="M60" s="27"/>
      <c r="N60" s="29"/>
      <c r="O60" s="30">
        <f>O35+O54+O59</f>
        <v>0</v>
      </c>
      <c r="P60" s="27" t="s">
        <v>59</v>
      </c>
      <c r="Q60" s="28" t="s">
        <v>11</v>
      </c>
      <c r="R60" s="27"/>
      <c r="S60" s="29"/>
      <c r="T60" s="153">
        <f>O60-J60</f>
        <v>0</v>
      </c>
      <c r="U60" s="31"/>
      <c r="V60" s="27" t="s">
        <v>59</v>
      </c>
      <c r="W60" s="28" t="s">
        <v>11</v>
      </c>
      <c r="X60" s="27"/>
      <c r="Y60" s="32"/>
    </row>
  </sheetData>
  <sheetProtection/>
  <mergeCells count="89">
    <mergeCell ref="D53:H53"/>
    <mergeCell ref="B60:H60"/>
    <mergeCell ref="C54:H54"/>
    <mergeCell ref="B55:B59"/>
    <mergeCell ref="C55:H55"/>
    <mergeCell ref="C56:H56"/>
    <mergeCell ref="C57:H57"/>
    <mergeCell ref="C58:H58"/>
    <mergeCell ref="C59:H59"/>
    <mergeCell ref="D49:H49"/>
    <mergeCell ref="D50:H50"/>
    <mergeCell ref="D51:H51"/>
    <mergeCell ref="D52:H52"/>
    <mergeCell ref="C35:H35"/>
    <mergeCell ref="B36:B54"/>
    <mergeCell ref="C36:C43"/>
    <mergeCell ref="D36:H36"/>
    <mergeCell ref="D37:H37"/>
    <mergeCell ref="D38:H38"/>
    <mergeCell ref="D39:H39"/>
    <mergeCell ref="D40:H40"/>
    <mergeCell ref="D41:H41"/>
    <mergeCell ref="C49:C53"/>
    <mergeCell ref="D42:H42"/>
    <mergeCell ref="D43:H43"/>
    <mergeCell ref="C44:C48"/>
    <mergeCell ref="D44:H44"/>
    <mergeCell ref="D45:H45"/>
    <mergeCell ref="D46:H46"/>
    <mergeCell ref="D47:H47"/>
    <mergeCell ref="D48:H48"/>
    <mergeCell ref="C18:C24"/>
    <mergeCell ref="D18:H18"/>
    <mergeCell ref="D19:H19"/>
    <mergeCell ref="D20:H20"/>
    <mergeCell ref="D21:H21"/>
    <mergeCell ref="D22:H22"/>
    <mergeCell ref="D23:H23"/>
    <mergeCell ref="D24:H24"/>
    <mergeCell ref="X8:Y9"/>
    <mergeCell ref="D10:H10"/>
    <mergeCell ref="D11:D15"/>
    <mergeCell ref="E11:E12"/>
    <mergeCell ref="F11:F12"/>
    <mergeCell ref="G11:G12"/>
    <mergeCell ref="H11:H12"/>
    <mergeCell ref="D17:H17"/>
    <mergeCell ref="K8:L9"/>
    <mergeCell ref="E15:H15"/>
    <mergeCell ref="D16:H16"/>
    <mergeCell ref="R8:S9"/>
    <mergeCell ref="U8:U9"/>
    <mergeCell ref="E14:H14"/>
    <mergeCell ref="M8:N9"/>
    <mergeCell ref="O8:O9"/>
    <mergeCell ref="P8:Q9"/>
    <mergeCell ref="I11:I12"/>
    <mergeCell ref="E13:H13"/>
    <mergeCell ref="V8:W9"/>
    <mergeCell ref="B8:B35"/>
    <mergeCell ref="C8:C17"/>
    <mergeCell ref="D8:H9"/>
    <mergeCell ref="I8:I9"/>
    <mergeCell ref="J8:J9"/>
    <mergeCell ref="C25:C34"/>
    <mergeCell ref="D25:H25"/>
    <mergeCell ref="D26:H26"/>
    <mergeCell ref="D27:H27"/>
    <mergeCell ref="B2:Y2"/>
    <mergeCell ref="K4:U4"/>
    <mergeCell ref="V4:Y4"/>
    <mergeCell ref="B6:H7"/>
    <mergeCell ref="I6:I7"/>
    <mergeCell ref="J6:N6"/>
    <mergeCell ref="O6:S6"/>
    <mergeCell ref="U6:Y6"/>
    <mergeCell ref="K7:L7"/>
    <mergeCell ref="M7:N7"/>
    <mergeCell ref="D34:H34"/>
    <mergeCell ref="D28:H28"/>
    <mergeCell ref="D29:H29"/>
    <mergeCell ref="D30:H30"/>
    <mergeCell ref="D31:H31"/>
    <mergeCell ref="D32:H32"/>
    <mergeCell ref="D33:H33"/>
    <mergeCell ref="P7:Q7"/>
    <mergeCell ref="R7:S7"/>
    <mergeCell ref="V7:W7"/>
    <mergeCell ref="X7:Y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51"/>
  <sheetViews>
    <sheetView zoomScalePageLayoutView="0" workbookViewId="0" topLeftCell="A19">
      <selection activeCell="V1" sqref="V1"/>
    </sheetView>
  </sheetViews>
  <sheetFormatPr defaultColWidth="9.00390625" defaultRowHeight="13.5"/>
  <cols>
    <col min="1" max="1" width="2.50390625" style="0" customWidth="1"/>
  </cols>
  <sheetData>
    <row r="2" spans="2:23" ht="14.25">
      <c r="B2" s="3"/>
      <c r="C2" s="33"/>
      <c r="D2" s="33"/>
      <c r="E2" s="33"/>
      <c r="F2" s="33"/>
      <c r="G2" s="4"/>
      <c r="H2" s="3"/>
      <c r="I2" s="172" t="s">
        <v>60</v>
      </c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4" t="s">
        <v>1</v>
      </c>
      <c r="U2" s="175"/>
      <c r="V2" s="175"/>
      <c r="W2" s="175"/>
    </row>
    <row r="3" spans="2:23" ht="14.25" thickBot="1">
      <c r="B3" s="3"/>
      <c r="C3" s="3"/>
      <c r="D3" s="3"/>
      <c r="E3" s="3"/>
      <c r="F3" s="3"/>
      <c r="G3" s="3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3" ht="14.25">
      <c r="B4" s="209" t="s">
        <v>2</v>
      </c>
      <c r="C4" s="210"/>
      <c r="D4" s="210"/>
      <c r="E4" s="211"/>
      <c r="F4" s="211"/>
      <c r="G4" s="210" t="s">
        <v>3</v>
      </c>
      <c r="H4" s="215" t="s">
        <v>159</v>
      </c>
      <c r="I4" s="215"/>
      <c r="J4" s="215"/>
      <c r="K4" s="215"/>
      <c r="L4" s="216"/>
      <c r="M4" s="217" t="s">
        <v>160</v>
      </c>
      <c r="N4" s="215"/>
      <c r="O4" s="215"/>
      <c r="P4" s="215"/>
      <c r="Q4" s="216"/>
      <c r="R4" s="35" t="s">
        <v>4</v>
      </c>
      <c r="S4" s="218" t="s">
        <v>4</v>
      </c>
      <c r="T4" s="215"/>
      <c r="U4" s="215"/>
      <c r="V4" s="215"/>
      <c r="W4" s="219"/>
    </row>
    <row r="5" spans="2:23" ht="14.25">
      <c r="B5" s="212"/>
      <c r="C5" s="213"/>
      <c r="D5" s="213"/>
      <c r="E5" s="214"/>
      <c r="F5" s="214"/>
      <c r="G5" s="213"/>
      <c r="H5" s="36" t="s">
        <v>5</v>
      </c>
      <c r="I5" s="207" t="s">
        <v>6</v>
      </c>
      <c r="J5" s="207"/>
      <c r="K5" s="207" t="s">
        <v>7</v>
      </c>
      <c r="L5" s="220"/>
      <c r="M5" s="37" t="s">
        <v>5</v>
      </c>
      <c r="N5" s="207" t="s">
        <v>6</v>
      </c>
      <c r="O5" s="207"/>
      <c r="P5" s="207" t="s">
        <v>7</v>
      </c>
      <c r="Q5" s="220"/>
      <c r="R5" s="38"/>
      <c r="S5" s="39" t="s">
        <v>5</v>
      </c>
      <c r="T5" s="207" t="s">
        <v>6</v>
      </c>
      <c r="U5" s="207"/>
      <c r="V5" s="207" t="s">
        <v>7</v>
      </c>
      <c r="W5" s="208"/>
    </row>
    <row r="6" spans="2:23" ht="14.25">
      <c r="B6" s="222" t="s">
        <v>226</v>
      </c>
      <c r="C6" s="225" t="s">
        <v>61</v>
      </c>
      <c r="D6" s="227" t="s">
        <v>62</v>
      </c>
      <c r="E6" s="207" t="s">
        <v>63</v>
      </c>
      <c r="F6" s="207"/>
      <c r="G6" s="213">
        <v>101</v>
      </c>
      <c r="H6" s="186"/>
      <c r="I6" s="166" t="s">
        <v>11</v>
      </c>
      <c r="J6" s="166"/>
      <c r="K6" s="166" t="s">
        <v>11</v>
      </c>
      <c r="L6" s="189"/>
      <c r="M6" s="221"/>
      <c r="N6" s="166" t="s">
        <v>11</v>
      </c>
      <c r="O6" s="166"/>
      <c r="P6" s="166" t="s">
        <v>11</v>
      </c>
      <c r="Q6" s="189"/>
      <c r="R6" s="40"/>
      <c r="S6" s="241"/>
      <c r="T6" s="166" t="s">
        <v>11</v>
      </c>
      <c r="U6" s="166"/>
      <c r="V6" s="166" t="s">
        <v>11</v>
      </c>
      <c r="W6" s="187"/>
    </row>
    <row r="7" spans="2:23" ht="14.25">
      <c r="B7" s="223"/>
      <c r="C7" s="226"/>
      <c r="D7" s="228"/>
      <c r="E7" s="207"/>
      <c r="F7" s="207"/>
      <c r="G7" s="213"/>
      <c r="H7" s="186"/>
      <c r="I7" s="166"/>
      <c r="J7" s="166"/>
      <c r="K7" s="166"/>
      <c r="L7" s="189"/>
      <c r="M7" s="221"/>
      <c r="N7" s="166"/>
      <c r="O7" s="166"/>
      <c r="P7" s="166"/>
      <c r="Q7" s="189"/>
      <c r="R7" s="41"/>
      <c r="S7" s="241"/>
      <c r="T7" s="166"/>
      <c r="U7" s="166"/>
      <c r="V7" s="166"/>
      <c r="W7" s="187"/>
    </row>
    <row r="8" spans="2:23" ht="14.25">
      <c r="B8" s="223"/>
      <c r="C8" s="226"/>
      <c r="D8" s="229"/>
      <c r="E8" s="207" t="s">
        <v>64</v>
      </c>
      <c r="F8" s="207"/>
      <c r="G8" s="42">
        <v>102</v>
      </c>
      <c r="H8" s="8"/>
      <c r="I8" s="9"/>
      <c r="J8" s="10"/>
      <c r="K8" s="9"/>
      <c r="L8" s="11"/>
      <c r="M8" s="22"/>
      <c r="N8" s="9"/>
      <c r="O8" s="10"/>
      <c r="P8" s="9"/>
      <c r="Q8" s="11"/>
      <c r="R8" s="43"/>
      <c r="S8" s="10"/>
      <c r="T8" s="9"/>
      <c r="U8" s="10"/>
      <c r="V8" s="9"/>
      <c r="W8" s="12"/>
    </row>
    <row r="9" spans="2:23" ht="14.25">
      <c r="B9" s="223"/>
      <c r="C9" s="226"/>
      <c r="D9" s="220" t="s">
        <v>16</v>
      </c>
      <c r="E9" s="239"/>
      <c r="F9" s="240"/>
      <c r="G9" s="44">
        <v>-151</v>
      </c>
      <c r="H9" s="19"/>
      <c r="I9" s="45"/>
      <c r="J9" s="21"/>
      <c r="K9" s="45"/>
      <c r="L9" s="46"/>
      <c r="M9" s="20"/>
      <c r="N9" s="45"/>
      <c r="O9" s="21"/>
      <c r="P9" s="45"/>
      <c r="Q9" s="46"/>
      <c r="R9" s="43"/>
      <c r="S9" s="21" t="s">
        <v>17</v>
      </c>
      <c r="T9" s="45"/>
      <c r="U9" s="21"/>
      <c r="V9" s="45"/>
      <c r="W9" s="47"/>
    </row>
    <row r="10" spans="2:23" ht="14.25">
      <c r="B10" s="223"/>
      <c r="C10" s="226"/>
      <c r="D10" s="235" t="s">
        <v>65</v>
      </c>
      <c r="E10" s="236"/>
      <c r="F10" s="36" t="s">
        <v>66</v>
      </c>
      <c r="G10" s="49" t="s">
        <v>67</v>
      </c>
      <c r="H10" s="50"/>
      <c r="I10" s="51"/>
      <c r="J10" s="52"/>
      <c r="K10" s="51"/>
      <c r="L10" s="53"/>
      <c r="M10" s="54"/>
      <c r="N10" s="51"/>
      <c r="O10" s="52"/>
      <c r="P10" s="51"/>
      <c r="Q10" s="53"/>
      <c r="R10" s="43"/>
      <c r="S10" s="52"/>
      <c r="T10" s="51"/>
      <c r="U10" s="52"/>
      <c r="V10" s="51"/>
      <c r="W10" s="55"/>
    </row>
    <row r="11" spans="2:23" ht="14.25">
      <c r="B11" s="223"/>
      <c r="C11" s="226"/>
      <c r="D11" s="237" t="s">
        <v>68</v>
      </c>
      <c r="E11" s="238"/>
      <c r="F11" s="36" t="s">
        <v>69</v>
      </c>
      <c r="G11" s="42">
        <f>G10+1</f>
        <v>104</v>
      </c>
      <c r="H11" s="8"/>
      <c r="I11" s="9"/>
      <c r="J11" s="10"/>
      <c r="K11" s="9"/>
      <c r="L11" s="11"/>
      <c r="M11" s="22"/>
      <c r="N11" s="9"/>
      <c r="O11" s="10"/>
      <c r="P11" s="9"/>
      <c r="Q11" s="11"/>
      <c r="R11" s="43"/>
      <c r="S11" s="10"/>
      <c r="T11" s="9"/>
      <c r="U11" s="10"/>
      <c r="V11" s="9"/>
      <c r="W11" s="12"/>
    </row>
    <row r="12" spans="2:23" ht="14.25">
      <c r="B12" s="223"/>
      <c r="C12" s="226"/>
      <c r="D12" s="207" t="s">
        <v>70</v>
      </c>
      <c r="E12" s="207"/>
      <c r="F12" s="207"/>
      <c r="G12" s="42">
        <f aca="true" t="shared" si="0" ref="G12:G49">G11+1</f>
        <v>105</v>
      </c>
      <c r="H12" s="56"/>
      <c r="I12" s="9"/>
      <c r="J12" s="10"/>
      <c r="K12" s="9"/>
      <c r="L12" s="11"/>
      <c r="M12" s="57"/>
      <c r="N12" s="9"/>
      <c r="O12" s="10"/>
      <c r="P12" s="9"/>
      <c r="Q12" s="11"/>
      <c r="R12" s="43"/>
      <c r="S12" s="58"/>
      <c r="T12" s="9"/>
      <c r="U12" s="10"/>
      <c r="V12" s="9"/>
      <c r="W12" s="12"/>
    </row>
    <row r="13" spans="2:23" ht="14.25">
      <c r="B13" s="223"/>
      <c r="C13" s="226"/>
      <c r="D13" s="207" t="s">
        <v>71</v>
      </c>
      <c r="E13" s="207"/>
      <c r="F13" s="207"/>
      <c r="G13" s="42">
        <f t="shared" si="0"/>
        <v>106</v>
      </c>
      <c r="H13" s="8"/>
      <c r="I13" s="9"/>
      <c r="J13" s="10"/>
      <c r="K13" s="9"/>
      <c r="L13" s="11"/>
      <c r="M13" s="22"/>
      <c r="N13" s="9"/>
      <c r="O13" s="10"/>
      <c r="P13" s="9"/>
      <c r="Q13" s="11"/>
      <c r="R13" s="43"/>
      <c r="S13" s="10"/>
      <c r="T13" s="9"/>
      <c r="U13" s="10"/>
      <c r="V13" s="9"/>
      <c r="W13" s="12"/>
    </row>
    <row r="14" spans="2:23" ht="14.25">
      <c r="B14" s="223"/>
      <c r="C14" s="226"/>
      <c r="D14" s="207" t="s">
        <v>163</v>
      </c>
      <c r="E14" s="207"/>
      <c r="F14" s="207"/>
      <c r="G14" s="42">
        <f t="shared" si="0"/>
        <v>107</v>
      </c>
      <c r="H14" s="8"/>
      <c r="I14" s="9"/>
      <c r="J14" s="10"/>
      <c r="K14" s="9"/>
      <c r="L14" s="11"/>
      <c r="M14" s="22"/>
      <c r="N14" s="9"/>
      <c r="O14" s="10"/>
      <c r="P14" s="9"/>
      <c r="Q14" s="11"/>
      <c r="R14" s="43"/>
      <c r="S14" s="10"/>
      <c r="T14" s="9"/>
      <c r="U14" s="10"/>
      <c r="V14" s="9"/>
      <c r="W14" s="12"/>
    </row>
    <row r="15" spans="2:23" ht="14.25">
      <c r="B15" s="223"/>
      <c r="C15" s="226"/>
      <c r="D15" s="207" t="s">
        <v>72</v>
      </c>
      <c r="E15" s="207"/>
      <c r="F15" s="207"/>
      <c r="G15" s="42">
        <f t="shared" si="0"/>
        <v>108</v>
      </c>
      <c r="H15" s="8"/>
      <c r="I15" s="9"/>
      <c r="J15" s="10"/>
      <c r="K15" s="9"/>
      <c r="L15" s="11"/>
      <c r="M15" s="22"/>
      <c r="N15" s="9"/>
      <c r="O15" s="10"/>
      <c r="P15" s="9"/>
      <c r="Q15" s="11"/>
      <c r="R15" s="43"/>
      <c r="S15" s="10"/>
      <c r="T15" s="9"/>
      <c r="U15" s="10"/>
      <c r="V15" s="9"/>
      <c r="W15" s="12"/>
    </row>
    <row r="16" spans="2:23" ht="14.25">
      <c r="B16" s="223"/>
      <c r="C16" s="226"/>
      <c r="D16" s="207" t="s">
        <v>73</v>
      </c>
      <c r="E16" s="207"/>
      <c r="F16" s="207"/>
      <c r="G16" s="42">
        <f t="shared" si="0"/>
        <v>109</v>
      </c>
      <c r="H16" s="8"/>
      <c r="I16" s="9"/>
      <c r="J16" s="10"/>
      <c r="K16" s="9"/>
      <c r="L16" s="11"/>
      <c r="M16" s="22"/>
      <c r="N16" s="9"/>
      <c r="O16" s="10"/>
      <c r="P16" s="9"/>
      <c r="Q16" s="11"/>
      <c r="R16" s="43"/>
      <c r="S16" s="10"/>
      <c r="T16" s="9"/>
      <c r="U16" s="10"/>
      <c r="V16" s="9"/>
      <c r="W16" s="12"/>
    </row>
    <row r="17" spans="2:23" ht="14.25">
      <c r="B17" s="223"/>
      <c r="C17" s="226"/>
      <c r="D17" s="207" t="s">
        <v>162</v>
      </c>
      <c r="E17" s="207"/>
      <c r="F17" s="207"/>
      <c r="G17" s="42">
        <f t="shared" si="0"/>
        <v>110</v>
      </c>
      <c r="H17" s="8"/>
      <c r="I17" s="9"/>
      <c r="J17" s="10"/>
      <c r="K17" s="9"/>
      <c r="L17" s="11"/>
      <c r="M17" s="22"/>
      <c r="N17" s="9"/>
      <c r="O17" s="10"/>
      <c r="P17" s="9"/>
      <c r="Q17" s="11"/>
      <c r="R17" s="43"/>
      <c r="S17" s="10"/>
      <c r="T17" s="9"/>
      <c r="U17" s="10"/>
      <c r="V17" s="9"/>
      <c r="W17" s="12"/>
    </row>
    <row r="18" spans="2:23" ht="14.25">
      <c r="B18" s="223"/>
      <c r="C18" s="226"/>
      <c r="D18" s="207" t="s">
        <v>164</v>
      </c>
      <c r="E18" s="207"/>
      <c r="F18" s="207"/>
      <c r="G18" s="42">
        <f t="shared" si="0"/>
        <v>111</v>
      </c>
      <c r="H18" s="8"/>
      <c r="I18" s="9"/>
      <c r="J18" s="10"/>
      <c r="K18" s="9"/>
      <c r="L18" s="11"/>
      <c r="M18" s="22"/>
      <c r="N18" s="9"/>
      <c r="O18" s="10"/>
      <c r="P18" s="9"/>
      <c r="Q18" s="11"/>
      <c r="R18" s="43"/>
      <c r="S18" s="10"/>
      <c r="T18" s="9"/>
      <c r="U18" s="10"/>
      <c r="V18" s="9"/>
      <c r="W18" s="12"/>
    </row>
    <row r="19" spans="2:23" ht="14.25">
      <c r="B19" s="223"/>
      <c r="C19" s="226"/>
      <c r="D19" s="207"/>
      <c r="E19" s="207"/>
      <c r="F19" s="207"/>
      <c r="G19" s="42">
        <f t="shared" si="0"/>
        <v>112</v>
      </c>
      <c r="H19" s="8"/>
      <c r="I19" s="9"/>
      <c r="J19" s="10"/>
      <c r="K19" s="9"/>
      <c r="L19" s="11"/>
      <c r="M19" s="22"/>
      <c r="N19" s="9"/>
      <c r="O19" s="10"/>
      <c r="P19" s="9"/>
      <c r="Q19" s="11"/>
      <c r="R19" s="43"/>
      <c r="S19" s="10"/>
      <c r="T19" s="9"/>
      <c r="U19" s="10"/>
      <c r="V19" s="9"/>
      <c r="W19" s="12"/>
    </row>
    <row r="20" spans="2:23" ht="14.25">
      <c r="B20" s="223"/>
      <c r="C20" s="226"/>
      <c r="D20" s="207"/>
      <c r="E20" s="207"/>
      <c r="F20" s="207"/>
      <c r="G20" s="42">
        <f t="shared" si="0"/>
        <v>113</v>
      </c>
      <c r="H20" s="8"/>
      <c r="I20" s="9"/>
      <c r="J20" s="10"/>
      <c r="K20" s="9"/>
      <c r="L20" s="11"/>
      <c r="M20" s="22"/>
      <c r="N20" s="9"/>
      <c r="O20" s="10"/>
      <c r="P20" s="9"/>
      <c r="Q20" s="11"/>
      <c r="R20" s="43"/>
      <c r="S20" s="10"/>
      <c r="T20" s="9"/>
      <c r="U20" s="10"/>
      <c r="V20" s="9"/>
      <c r="W20" s="12"/>
    </row>
    <row r="21" spans="2:23" ht="14.25">
      <c r="B21" s="223"/>
      <c r="C21" s="226"/>
      <c r="D21" s="230"/>
      <c r="E21" s="230"/>
      <c r="F21" s="230"/>
      <c r="G21" s="42">
        <f t="shared" si="0"/>
        <v>114</v>
      </c>
      <c r="H21" s="8"/>
      <c r="I21" s="9"/>
      <c r="J21" s="10"/>
      <c r="K21" s="9"/>
      <c r="L21" s="11"/>
      <c r="M21" s="22"/>
      <c r="N21" s="9"/>
      <c r="O21" s="10"/>
      <c r="P21" s="9"/>
      <c r="Q21" s="11"/>
      <c r="R21" s="43"/>
      <c r="S21" s="10"/>
      <c r="T21" s="9"/>
      <c r="U21" s="10"/>
      <c r="V21" s="9"/>
      <c r="W21" s="12"/>
    </row>
    <row r="22" spans="2:23" ht="14.25">
      <c r="B22" s="223"/>
      <c r="C22" s="226"/>
      <c r="D22" s="207"/>
      <c r="E22" s="207"/>
      <c r="F22" s="207"/>
      <c r="G22" s="42">
        <f t="shared" si="0"/>
        <v>115</v>
      </c>
      <c r="H22" s="8"/>
      <c r="I22" s="9"/>
      <c r="J22" s="10"/>
      <c r="K22" s="9"/>
      <c r="L22" s="11"/>
      <c r="M22" s="22"/>
      <c r="N22" s="9"/>
      <c r="O22" s="10"/>
      <c r="P22" s="9"/>
      <c r="Q22" s="11"/>
      <c r="R22" s="43"/>
      <c r="S22" s="10"/>
      <c r="T22" s="9"/>
      <c r="U22" s="10"/>
      <c r="V22" s="9"/>
      <c r="W22" s="12"/>
    </row>
    <row r="23" spans="2:23" ht="14.25">
      <c r="B23" s="223"/>
      <c r="C23" s="226"/>
      <c r="D23" s="207"/>
      <c r="E23" s="207"/>
      <c r="F23" s="207"/>
      <c r="G23" s="42"/>
      <c r="H23" s="8"/>
      <c r="I23" s="9"/>
      <c r="J23" s="10"/>
      <c r="K23" s="9"/>
      <c r="L23" s="11"/>
      <c r="M23" s="22"/>
      <c r="N23" s="9"/>
      <c r="O23" s="10"/>
      <c r="P23" s="9"/>
      <c r="Q23" s="11"/>
      <c r="R23" s="43"/>
      <c r="S23" s="10"/>
      <c r="T23" s="9"/>
      <c r="U23" s="10"/>
      <c r="V23" s="9"/>
      <c r="W23" s="12"/>
    </row>
    <row r="24" spans="2:23" ht="14.25">
      <c r="B24" s="223"/>
      <c r="C24" s="226"/>
      <c r="D24" s="231" t="s">
        <v>74</v>
      </c>
      <c r="E24" s="232"/>
      <c r="F24" s="233"/>
      <c r="G24" s="42">
        <v>116</v>
      </c>
      <c r="H24" s="8"/>
      <c r="I24" s="9"/>
      <c r="J24" s="10"/>
      <c r="K24" s="9"/>
      <c r="L24" s="11"/>
      <c r="M24" s="22"/>
      <c r="N24" s="9"/>
      <c r="O24" s="10"/>
      <c r="P24" s="9"/>
      <c r="Q24" s="11"/>
      <c r="R24" s="43"/>
      <c r="S24" s="10"/>
      <c r="T24" s="9"/>
      <c r="U24" s="10"/>
      <c r="V24" s="9"/>
      <c r="W24" s="12"/>
    </row>
    <row r="25" spans="2:23" ht="14.25">
      <c r="B25" s="223"/>
      <c r="C25" s="225" t="s">
        <v>75</v>
      </c>
      <c r="D25" s="235" t="s">
        <v>76</v>
      </c>
      <c r="E25" s="236"/>
      <c r="F25" s="36" t="s">
        <v>66</v>
      </c>
      <c r="G25" s="42">
        <f t="shared" si="0"/>
        <v>117</v>
      </c>
      <c r="H25" s="8"/>
      <c r="I25" s="9"/>
      <c r="J25" s="10"/>
      <c r="K25" s="9"/>
      <c r="L25" s="11"/>
      <c r="M25" s="22"/>
      <c r="N25" s="9"/>
      <c r="O25" s="10"/>
      <c r="P25" s="9"/>
      <c r="Q25" s="11"/>
      <c r="R25" s="43"/>
      <c r="S25" s="10"/>
      <c r="T25" s="9"/>
      <c r="U25" s="10"/>
      <c r="V25" s="9"/>
      <c r="W25" s="12"/>
    </row>
    <row r="26" spans="2:23" ht="14.25">
      <c r="B26" s="223"/>
      <c r="C26" s="226"/>
      <c r="D26" s="237" t="s">
        <v>68</v>
      </c>
      <c r="E26" s="238"/>
      <c r="F26" s="36" t="s">
        <v>69</v>
      </c>
      <c r="G26" s="42">
        <f t="shared" si="0"/>
        <v>118</v>
      </c>
      <c r="H26" s="8"/>
      <c r="I26" s="9"/>
      <c r="J26" s="10"/>
      <c r="K26" s="9"/>
      <c r="L26" s="11"/>
      <c r="M26" s="22"/>
      <c r="N26" s="9"/>
      <c r="O26" s="10"/>
      <c r="P26" s="9"/>
      <c r="Q26" s="11"/>
      <c r="R26" s="43"/>
      <c r="S26" s="10"/>
      <c r="T26" s="9"/>
      <c r="U26" s="10"/>
      <c r="V26" s="9"/>
      <c r="W26" s="12"/>
    </row>
    <row r="27" spans="2:23" ht="14.25">
      <c r="B27" s="223"/>
      <c r="C27" s="226"/>
      <c r="D27" s="207" t="s">
        <v>77</v>
      </c>
      <c r="E27" s="207"/>
      <c r="F27" s="207"/>
      <c r="G27" s="42">
        <f t="shared" si="0"/>
        <v>119</v>
      </c>
      <c r="H27" s="8"/>
      <c r="I27" s="9"/>
      <c r="J27" s="10"/>
      <c r="K27" s="9"/>
      <c r="L27" s="11"/>
      <c r="M27" s="22"/>
      <c r="N27" s="9"/>
      <c r="O27" s="10"/>
      <c r="P27" s="9"/>
      <c r="Q27" s="11"/>
      <c r="R27" s="43"/>
      <c r="S27" s="10"/>
      <c r="T27" s="9"/>
      <c r="U27" s="10"/>
      <c r="V27" s="9"/>
      <c r="W27" s="12"/>
    </row>
    <row r="28" spans="2:23" ht="14.25">
      <c r="B28" s="223"/>
      <c r="C28" s="226"/>
      <c r="D28" s="207" t="s">
        <v>78</v>
      </c>
      <c r="E28" s="207"/>
      <c r="F28" s="207"/>
      <c r="G28" s="42">
        <f t="shared" si="0"/>
        <v>120</v>
      </c>
      <c r="H28" s="8"/>
      <c r="I28" s="9"/>
      <c r="J28" s="10"/>
      <c r="K28" s="9"/>
      <c r="L28" s="11"/>
      <c r="M28" s="22"/>
      <c r="N28" s="9"/>
      <c r="O28" s="10"/>
      <c r="P28" s="9"/>
      <c r="Q28" s="11"/>
      <c r="R28" s="43"/>
      <c r="S28" s="10"/>
      <c r="T28" s="9"/>
      <c r="U28" s="10"/>
      <c r="V28" s="9"/>
      <c r="W28" s="12"/>
    </row>
    <row r="29" spans="2:23" ht="14.25">
      <c r="B29" s="223"/>
      <c r="C29" s="226"/>
      <c r="D29" s="207" t="s">
        <v>161</v>
      </c>
      <c r="E29" s="207"/>
      <c r="F29" s="207"/>
      <c r="G29" s="42">
        <f t="shared" si="0"/>
        <v>121</v>
      </c>
      <c r="H29" s="8"/>
      <c r="I29" s="9"/>
      <c r="J29" s="10"/>
      <c r="K29" s="9"/>
      <c r="L29" s="11"/>
      <c r="M29" s="22"/>
      <c r="N29" s="9"/>
      <c r="O29" s="10"/>
      <c r="P29" s="9"/>
      <c r="Q29" s="11"/>
      <c r="R29" s="43"/>
      <c r="S29" s="10"/>
      <c r="T29" s="9"/>
      <c r="U29" s="10"/>
      <c r="V29" s="9"/>
      <c r="W29" s="12"/>
    </row>
    <row r="30" spans="2:23" ht="14.25">
      <c r="B30" s="223"/>
      <c r="C30" s="226"/>
      <c r="D30" s="207" t="s">
        <v>165</v>
      </c>
      <c r="E30" s="207"/>
      <c r="F30" s="207"/>
      <c r="G30" s="42">
        <f t="shared" si="0"/>
        <v>122</v>
      </c>
      <c r="H30" s="8"/>
      <c r="I30" s="9"/>
      <c r="J30" s="10"/>
      <c r="K30" s="9"/>
      <c r="L30" s="11"/>
      <c r="M30" s="22"/>
      <c r="N30" s="9"/>
      <c r="O30" s="10"/>
      <c r="P30" s="9"/>
      <c r="Q30" s="11"/>
      <c r="R30" s="43"/>
      <c r="S30" s="10"/>
      <c r="T30" s="9"/>
      <c r="U30" s="10"/>
      <c r="V30" s="9"/>
      <c r="W30" s="12"/>
    </row>
    <row r="31" spans="2:23" ht="14.25">
      <c r="B31" s="223"/>
      <c r="C31" s="226"/>
      <c r="D31" s="230"/>
      <c r="E31" s="230"/>
      <c r="F31" s="230"/>
      <c r="G31" s="42">
        <f t="shared" si="0"/>
        <v>123</v>
      </c>
      <c r="H31" s="8"/>
      <c r="I31" s="9"/>
      <c r="J31" s="10"/>
      <c r="K31" s="9"/>
      <c r="L31" s="11"/>
      <c r="M31" s="22"/>
      <c r="N31" s="9"/>
      <c r="O31" s="10"/>
      <c r="P31" s="9"/>
      <c r="Q31" s="11"/>
      <c r="R31" s="43"/>
      <c r="S31" s="10"/>
      <c r="T31" s="9"/>
      <c r="U31" s="10"/>
      <c r="V31" s="9"/>
      <c r="W31" s="12"/>
    </row>
    <row r="32" spans="2:23" ht="14.25">
      <c r="B32" s="223"/>
      <c r="C32" s="226"/>
      <c r="D32" s="207"/>
      <c r="E32" s="207"/>
      <c r="F32" s="207"/>
      <c r="G32" s="42">
        <f t="shared" si="0"/>
        <v>124</v>
      </c>
      <c r="H32" s="8"/>
      <c r="I32" s="9"/>
      <c r="J32" s="10"/>
      <c r="K32" s="9"/>
      <c r="L32" s="11"/>
      <c r="M32" s="22"/>
      <c r="N32" s="9"/>
      <c r="O32" s="10"/>
      <c r="P32" s="9"/>
      <c r="Q32" s="11"/>
      <c r="R32" s="43"/>
      <c r="S32" s="10"/>
      <c r="T32" s="9"/>
      <c r="U32" s="10"/>
      <c r="V32" s="9"/>
      <c r="W32" s="12"/>
    </row>
    <row r="33" spans="2:23" ht="14.25">
      <c r="B33" s="224"/>
      <c r="C33" s="226"/>
      <c r="D33" s="207"/>
      <c r="E33" s="207"/>
      <c r="F33" s="207"/>
      <c r="G33" s="42">
        <f t="shared" si="0"/>
        <v>125</v>
      </c>
      <c r="H33" s="8"/>
      <c r="I33" s="9"/>
      <c r="J33" s="10"/>
      <c r="K33" s="9"/>
      <c r="L33" s="11"/>
      <c r="M33" s="22"/>
      <c r="N33" s="9"/>
      <c r="O33" s="10"/>
      <c r="P33" s="9"/>
      <c r="Q33" s="11"/>
      <c r="R33" s="43"/>
      <c r="S33" s="10"/>
      <c r="T33" s="9"/>
      <c r="U33" s="10"/>
      <c r="V33" s="9"/>
      <c r="W33" s="12"/>
    </row>
    <row r="34" spans="2:23" ht="14.25">
      <c r="B34" s="224"/>
      <c r="C34" s="226"/>
      <c r="D34" s="207"/>
      <c r="E34" s="207"/>
      <c r="F34" s="207"/>
      <c r="G34" s="42">
        <f t="shared" si="0"/>
        <v>126</v>
      </c>
      <c r="H34" s="8"/>
      <c r="I34" s="9"/>
      <c r="J34" s="10"/>
      <c r="K34" s="9"/>
      <c r="L34" s="11"/>
      <c r="M34" s="22"/>
      <c r="N34" s="9"/>
      <c r="O34" s="10"/>
      <c r="P34" s="9"/>
      <c r="Q34" s="11"/>
      <c r="R34" s="43"/>
      <c r="S34" s="10"/>
      <c r="T34" s="9"/>
      <c r="U34" s="10"/>
      <c r="V34" s="9"/>
      <c r="W34" s="12"/>
    </row>
    <row r="35" spans="2:23" ht="14.25">
      <c r="B35" s="224"/>
      <c r="C35" s="226"/>
      <c r="D35" s="207"/>
      <c r="E35" s="207"/>
      <c r="F35" s="207"/>
      <c r="G35" s="42">
        <f t="shared" si="0"/>
        <v>127</v>
      </c>
      <c r="H35" s="8"/>
      <c r="I35" s="9"/>
      <c r="J35" s="10"/>
      <c r="K35" s="9"/>
      <c r="L35" s="11"/>
      <c r="M35" s="22"/>
      <c r="N35" s="9"/>
      <c r="O35" s="10"/>
      <c r="P35" s="9"/>
      <c r="Q35" s="11"/>
      <c r="R35" s="43"/>
      <c r="S35" s="10"/>
      <c r="T35" s="9"/>
      <c r="U35" s="10"/>
      <c r="V35" s="9"/>
      <c r="W35" s="12"/>
    </row>
    <row r="36" spans="2:23" ht="14.25">
      <c r="B36" s="224"/>
      <c r="C36" s="226"/>
      <c r="D36" s="207"/>
      <c r="E36" s="207"/>
      <c r="F36" s="207"/>
      <c r="G36" s="42">
        <f t="shared" si="0"/>
        <v>128</v>
      </c>
      <c r="H36" s="8"/>
      <c r="I36" s="9"/>
      <c r="J36" s="10"/>
      <c r="K36" s="9"/>
      <c r="L36" s="11"/>
      <c r="M36" s="22"/>
      <c r="N36" s="9"/>
      <c r="O36" s="10"/>
      <c r="P36" s="9"/>
      <c r="Q36" s="11"/>
      <c r="R36" s="43"/>
      <c r="S36" s="10"/>
      <c r="T36" s="9"/>
      <c r="U36" s="10"/>
      <c r="V36" s="9"/>
      <c r="W36" s="12"/>
    </row>
    <row r="37" spans="2:23" ht="14.25">
      <c r="B37" s="224"/>
      <c r="C37" s="226"/>
      <c r="D37" s="207"/>
      <c r="E37" s="207"/>
      <c r="F37" s="207"/>
      <c r="G37" s="42">
        <f t="shared" si="0"/>
        <v>129</v>
      </c>
      <c r="H37" s="8"/>
      <c r="I37" s="9"/>
      <c r="J37" s="10"/>
      <c r="K37" s="9"/>
      <c r="L37" s="11"/>
      <c r="M37" s="22"/>
      <c r="N37" s="9"/>
      <c r="O37" s="10"/>
      <c r="P37" s="9"/>
      <c r="Q37" s="11"/>
      <c r="R37" s="43"/>
      <c r="S37" s="10"/>
      <c r="T37" s="9"/>
      <c r="U37" s="10"/>
      <c r="V37" s="9"/>
      <c r="W37" s="12"/>
    </row>
    <row r="38" spans="2:23" ht="14.25">
      <c r="B38" s="224"/>
      <c r="C38" s="226"/>
      <c r="D38" s="213" t="s">
        <v>79</v>
      </c>
      <c r="E38" s="213"/>
      <c r="F38" s="213"/>
      <c r="G38" s="42">
        <f t="shared" si="0"/>
        <v>130</v>
      </c>
      <c r="H38" s="8"/>
      <c r="I38" s="9"/>
      <c r="J38" s="10"/>
      <c r="K38" s="9"/>
      <c r="L38" s="11"/>
      <c r="M38" s="22"/>
      <c r="N38" s="9"/>
      <c r="O38" s="10"/>
      <c r="P38" s="9"/>
      <c r="Q38" s="11"/>
      <c r="R38" s="43"/>
      <c r="S38" s="10"/>
      <c r="T38" s="9"/>
      <c r="U38" s="10"/>
      <c r="V38" s="9"/>
      <c r="W38" s="12"/>
    </row>
    <row r="39" spans="2:23" ht="14.25">
      <c r="B39" s="224"/>
      <c r="C39" s="213" t="s">
        <v>80</v>
      </c>
      <c r="D39" s="234"/>
      <c r="E39" s="234"/>
      <c r="F39" s="234"/>
      <c r="G39" s="42">
        <f t="shared" si="0"/>
        <v>131</v>
      </c>
      <c r="H39" s="8"/>
      <c r="I39" s="9"/>
      <c r="J39" s="10"/>
      <c r="K39" s="9"/>
      <c r="L39" s="11"/>
      <c r="M39" s="22"/>
      <c r="N39" s="9"/>
      <c r="O39" s="10"/>
      <c r="P39" s="9"/>
      <c r="Q39" s="11"/>
      <c r="R39" s="43"/>
      <c r="S39" s="10"/>
      <c r="T39" s="9"/>
      <c r="U39" s="10"/>
      <c r="V39" s="9"/>
      <c r="W39" s="12"/>
    </row>
    <row r="40" spans="2:23" ht="14.25">
      <c r="B40" s="222" t="s">
        <v>157</v>
      </c>
      <c r="C40" s="207" t="s">
        <v>81</v>
      </c>
      <c r="D40" s="230"/>
      <c r="E40" s="230"/>
      <c r="F40" s="230"/>
      <c r="G40" s="42">
        <f t="shared" si="0"/>
        <v>132</v>
      </c>
      <c r="H40" s="8"/>
      <c r="I40" s="9"/>
      <c r="J40" s="10"/>
      <c r="K40" s="9"/>
      <c r="L40" s="11"/>
      <c r="M40" s="22"/>
      <c r="N40" s="9"/>
      <c r="O40" s="10"/>
      <c r="P40" s="9"/>
      <c r="Q40" s="11"/>
      <c r="R40" s="43"/>
      <c r="S40" s="10"/>
      <c r="T40" s="9"/>
      <c r="U40" s="10"/>
      <c r="V40" s="9"/>
      <c r="W40" s="12"/>
    </row>
    <row r="41" spans="2:23" ht="14.25">
      <c r="B41" s="222"/>
      <c r="C41" s="48" t="s">
        <v>155</v>
      </c>
      <c r="D41" s="84"/>
      <c r="E41" s="84" t="s">
        <v>156</v>
      </c>
      <c r="F41" s="85"/>
      <c r="G41" s="42">
        <v>133</v>
      </c>
      <c r="H41" s="8"/>
      <c r="I41" s="9"/>
      <c r="J41" s="10"/>
      <c r="K41" s="9"/>
      <c r="L41" s="11"/>
      <c r="M41" s="22"/>
      <c r="N41" s="9"/>
      <c r="O41" s="10"/>
      <c r="P41" s="9"/>
      <c r="Q41" s="11"/>
      <c r="R41" s="43"/>
      <c r="S41" s="10"/>
      <c r="T41" s="9"/>
      <c r="U41" s="10"/>
      <c r="V41" s="9"/>
      <c r="W41" s="12"/>
    </row>
    <row r="42" spans="2:23" ht="14.25">
      <c r="B42" s="222"/>
      <c r="C42" s="225" t="s">
        <v>82</v>
      </c>
      <c r="D42" s="220" t="s">
        <v>83</v>
      </c>
      <c r="E42" s="239"/>
      <c r="F42" s="240"/>
      <c r="G42" s="42">
        <v>134</v>
      </c>
      <c r="H42" s="8"/>
      <c r="I42" s="9"/>
      <c r="J42" s="10"/>
      <c r="K42" s="9"/>
      <c r="L42" s="11"/>
      <c r="M42" s="22"/>
      <c r="N42" s="9"/>
      <c r="O42" s="10"/>
      <c r="P42" s="9"/>
      <c r="Q42" s="11"/>
      <c r="R42" s="43"/>
      <c r="S42" s="10"/>
      <c r="T42" s="9"/>
      <c r="U42" s="10"/>
      <c r="V42" s="9"/>
      <c r="W42" s="12"/>
    </row>
    <row r="43" spans="2:23" ht="14.25">
      <c r="B43" s="222"/>
      <c r="C43" s="225"/>
      <c r="D43" s="227" t="s">
        <v>84</v>
      </c>
      <c r="E43" s="207" t="s">
        <v>85</v>
      </c>
      <c r="F43" s="207"/>
      <c r="G43" s="42">
        <f t="shared" si="0"/>
        <v>135</v>
      </c>
      <c r="H43" s="8"/>
      <c r="I43" s="9"/>
      <c r="J43" s="10"/>
      <c r="K43" s="9"/>
      <c r="L43" s="11"/>
      <c r="M43" s="22"/>
      <c r="N43" s="9"/>
      <c r="O43" s="10"/>
      <c r="P43" s="9"/>
      <c r="Q43" s="11"/>
      <c r="R43" s="43"/>
      <c r="S43" s="10"/>
      <c r="T43" s="9"/>
      <c r="U43" s="10"/>
      <c r="V43" s="9"/>
      <c r="W43" s="12"/>
    </row>
    <row r="44" spans="2:23" ht="14.25">
      <c r="B44" s="222"/>
      <c r="C44" s="225"/>
      <c r="D44" s="243"/>
      <c r="E44" s="207" t="s">
        <v>86</v>
      </c>
      <c r="F44" s="207"/>
      <c r="G44" s="42">
        <f t="shared" si="0"/>
        <v>136</v>
      </c>
      <c r="H44" s="8"/>
      <c r="I44" s="9"/>
      <c r="J44" s="10"/>
      <c r="K44" s="9"/>
      <c r="L44" s="11"/>
      <c r="M44" s="22"/>
      <c r="N44" s="9"/>
      <c r="O44" s="10"/>
      <c r="P44" s="9"/>
      <c r="Q44" s="11"/>
      <c r="R44" s="43"/>
      <c r="S44" s="10"/>
      <c r="T44" s="9"/>
      <c r="U44" s="10"/>
      <c r="V44" s="9"/>
      <c r="W44" s="12"/>
    </row>
    <row r="45" spans="2:23" ht="14.25">
      <c r="B45" s="222"/>
      <c r="C45" s="225"/>
      <c r="D45" s="244"/>
      <c r="E45" s="213" t="s">
        <v>87</v>
      </c>
      <c r="F45" s="213"/>
      <c r="G45" s="42">
        <f t="shared" si="0"/>
        <v>137</v>
      </c>
      <c r="H45" s="8"/>
      <c r="I45" s="9"/>
      <c r="J45" s="10"/>
      <c r="K45" s="9"/>
      <c r="L45" s="11"/>
      <c r="M45" s="22"/>
      <c r="N45" s="9"/>
      <c r="O45" s="10"/>
      <c r="P45" s="9"/>
      <c r="Q45" s="11"/>
      <c r="R45" s="43"/>
      <c r="S45" s="10"/>
      <c r="T45" s="9"/>
      <c r="U45" s="10"/>
      <c r="V45" s="9"/>
      <c r="W45" s="12"/>
    </row>
    <row r="46" spans="2:23" ht="14.25">
      <c r="B46" s="222"/>
      <c r="C46" s="242"/>
      <c r="D46" s="213" t="s">
        <v>88</v>
      </c>
      <c r="E46" s="214"/>
      <c r="F46" s="214"/>
      <c r="G46" s="42">
        <f t="shared" si="0"/>
        <v>138</v>
      </c>
      <c r="H46" s="8"/>
      <c r="I46" s="9"/>
      <c r="J46" s="10"/>
      <c r="K46" s="9"/>
      <c r="L46" s="11"/>
      <c r="M46" s="22"/>
      <c r="N46" s="9"/>
      <c r="O46" s="10"/>
      <c r="P46" s="9"/>
      <c r="Q46" s="11"/>
      <c r="R46" s="43"/>
      <c r="S46" s="10"/>
      <c r="T46" s="9"/>
      <c r="U46" s="10"/>
      <c r="V46" s="9"/>
      <c r="W46" s="12"/>
    </row>
    <row r="47" spans="2:23" ht="14.25">
      <c r="B47" s="222"/>
      <c r="C47" s="60"/>
      <c r="D47" s="59" t="s">
        <v>166</v>
      </c>
      <c r="E47" s="87" t="s">
        <v>167</v>
      </c>
      <c r="F47" s="86"/>
      <c r="G47" s="42"/>
      <c r="H47" s="8" t="s">
        <v>168</v>
      </c>
      <c r="I47" s="9"/>
      <c r="J47" s="10"/>
      <c r="K47" s="9"/>
      <c r="L47" s="11"/>
      <c r="M47" s="22" t="s">
        <v>169</v>
      </c>
      <c r="N47" s="9"/>
      <c r="O47" s="10"/>
      <c r="P47" s="9"/>
      <c r="Q47" s="11"/>
      <c r="R47" s="43"/>
      <c r="S47" s="10" t="s">
        <v>168</v>
      </c>
      <c r="T47" s="9"/>
      <c r="U47" s="10"/>
      <c r="V47" s="9"/>
      <c r="W47" s="12"/>
    </row>
    <row r="48" spans="2:23" ht="14.25">
      <c r="B48" s="222"/>
      <c r="C48" s="248" t="s">
        <v>170</v>
      </c>
      <c r="D48" s="249"/>
      <c r="E48" s="249"/>
      <c r="F48" s="249"/>
      <c r="G48" s="42">
        <f>G46+1</f>
        <v>139</v>
      </c>
      <c r="H48" s="8"/>
      <c r="I48" s="9"/>
      <c r="J48" s="10"/>
      <c r="K48" s="9"/>
      <c r="L48" s="11"/>
      <c r="M48" s="22"/>
      <c r="N48" s="9"/>
      <c r="O48" s="10"/>
      <c r="P48" s="9"/>
      <c r="Q48" s="11"/>
      <c r="R48" s="43"/>
      <c r="S48" s="10"/>
      <c r="T48" s="9"/>
      <c r="U48" s="10"/>
      <c r="V48" s="9"/>
      <c r="W48" s="12"/>
    </row>
    <row r="49" spans="2:23" ht="15" thickBot="1">
      <c r="B49" s="250" t="s">
        <v>158</v>
      </c>
      <c r="C49" s="251"/>
      <c r="D49" s="251"/>
      <c r="E49" s="252"/>
      <c r="F49" s="252"/>
      <c r="G49" s="61">
        <f t="shared" si="0"/>
        <v>140</v>
      </c>
      <c r="H49" s="26"/>
      <c r="I49" s="27" t="s">
        <v>59</v>
      </c>
      <c r="J49" s="62" t="s">
        <v>11</v>
      </c>
      <c r="K49" s="27"/>
      <c r="L49" s="29"/>
      <c r="M49" s="30"/>
      <c r="N49" s="27" t="s">
        <v>59</v>
      </c>
      <c r="O49" s="62" t="s">
        <v>11</v>
      </c>
      <c r="P49" s="27"/>
      <c r="Q49" s="29"/>
      <c r="R49" s="63"/>
      <c r="S49" s="31"/>
      <c r="T49" s="27" t="s">
        <v>59</v>
      </c>
      <c r="U49" s="62" t="s">
        <v>11</v>
      </c>
      <c r="V49" s="27"/>
      <c r="W49" s="32"/>
    </row>
    <row r="50" spans="2:23" ht="15" thickBot="1">
      <c r="B50" s="64"/>
      <c r="C50" s="64"/>
      <c r="D50" s="64"/>
      <c r="E50" s="64"/>
      <c r="F50" s="64"/>
      <c r="G50" s="65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</row>
    <row r="51" spans="2:23" ht="15" thickBot="1">
      <c r="B51" s="253" t="s">
        <v>89</v>
      </c>
      <c r="C51" s="254"/>
      <c r="D51" s="254"/>
      <c r="E51" s="254"/>
      <c r="F51" s="254"/>
      <c r="G51" s="67">
        <v>150</v>
      </c>
      <c r="H51" s="68"/>
      <c r="I51" s="245"/>
      <c r="J51" s="247"/>
      <c r="K51" s="245"/>
      <c r="L51" s="246"/>
      <c r="M51" s="69"/>
      <c r="N51" s="245"/>
      <c r="O51" s="247"/>
      <c r="P51" s="245"/>
      <c r="Q51" s="246"/>
      <c r="R51" s="70"/>
      <c r="S51" s="69"/>
      <c r="T51" s="245"/>
      <c r="U51" s="247"/>
      <c r="V51" s="245"/>
      <c r="W51" s="246"/>
    </row>
  </sheetData>
  <sheetProtection/>
  <mergeCells count="78">
    <mergeCell ref="P51:Q51"/>
    <mergeCell ref="T51:U51"/>
    <mergeCell ref="V51:W51"/>
    <mergeCell ref="C48:F48"/>
    <mergeCell ref="B49:F49"/>
    <mergeCell ref="B51:F51"/>
    <mergeCell ref="I51:J51"/>
    <mergeCell ref="K51:L51"/>
    <mergeCell ref="N51:O51"/>
    <mergeCell ref="B40:B48"/>
    <mergeCell ref="C40:F40"/>
    <mergeCell ref="C42:C46"/>
    <mergeCell ref="D42:F42"/>
    <mergeCell ref="D43:D45"/>
    <mergeCell ref="D46:F46"/>
    <mergeCell ref="E44:F44"/>
    <mergeCell ref="E43:F43"/>
    <mergeCell ref="E45:F45"/>
    <mergeCell ref="T6:U7"/>
    <mergeCell ref="H6:H7"/>
    <mergeCell ref="D29:F29"/>
    <mergeCell ref="D30:F30"/>
    <mergeCell ref="D21:F21"/>
    <mergeCell ref="D22:F22"/>
    <mergeCell ref="D38:F38"/>
    <mergeCell ref="V6:W7"/>
    <mergeCell ref="E8:F8"/>
    <mergeCell ref="D9:F9"/>
    <mergeCell ref="D10:E10"/>
    <mergeCell ref="D11:E11"/>
    <mergeCell ref="D12:F12"/>
    <mergeCell ref="S6:S7"/>
    <mergeCell ref="C39:F39"/>
    <mergeCell ref="C25:C38"/>
    <mergeCell ref="D25:E25"/>
    <mergeCell ref="D26:E26"/>
    <mergeCell ref="D27:F27"/>
    <mergeCell ref="D34:F34"/>
    <mergeCell ref="D35:F35"/>
    <mergeCell ref="D36:F36"/>
    <mergeCell ref="D37:F37"/>
    <mergeCell ref="B6:B39"/>
    <mergeCell ref="C6:C24"/>
    <mergeCell ref="D6:D8"/>
    <mergeCell ref="E6:F7"/>
    <mergeCell ref="D31:F31"/>
    <mergeCell ref="D32:F32"/>
    <mergeCell ref="D33:F33"/>
    <mergeCell ref="D28:F28"/>
    <mergeCell ref="D23:F23"/>
    <mergeCell ref="D24:F24"/>
    <mergeCell ref="I2:S2"/>
    <mergeCell ref="D19:F19"/>
    <mergeCell ref="D20:F20"/>
    <mergeCell ref="K6:L7"/>
    <mergeCell ref="M6:M7"/>
    <mergeCell ref="N6:O7"/>
    <mergeCell ref="P6:Q7"/>
    <mergeCell ref="D13:F13"/>
    <mergeCell ref="D15:F15"/>
    <mergeCell ref="D16:F16"/>
    <mergeCell ref="I6:J7"/>
    <mergeCell ref="D18:F18"/>
    <mergeCell ref="D17:F17"/>
    <mergeCell ref="N5:O5"/>
    <mergeCell ref="P5:Q5"/>
    <mergeCell ref="G6:G7"/>
    <mergeCell ref="D14:F14"/>
    <mergeCell ref="T5:U5"/>
    <mergeCell ref="V5:W5"/>
    <mergeCell ref="T2:W2"/>
    <mergeCell ref="B4:F5"/>
    <mergeCell ref="G4:G5"/>
    <mergeCell ref="H4:L4"/>
    <mergeCell ref="M4:Q4"/>
    <mergeCell ref="S4:W4"/>
    <mergeCell ref="I5:J5"/>
    <mergeCell ref="K5:L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62"/>
  <sheetViews>
    <sheetView zoomScalePageLayoutView="0" workbookViewId="0" topLeftCell="A1">
      <selection activeCell="K19" sqref="K19"/>
    </sheetView>
  </sheetViews>
  <sheetFormatPr defaultColWidth="9.00390625" defaultRowHeight="13.5"/>
  <cols>
    <col min="4" max="4" width="19.875" style="0" customWidth="1"/>
    <col min="6" max="6" width="16.125" style="0" customWidth="1"/>
    <col min="8" max="8" width="0.2421875" style="0" customWidth="1"/>
    <col min="9" max="9" width="11.50390625" style="0" customWidth="1"/>
    <col min="11" max="11" width="15.625" style="0" customWidth="1"/>
    <col min="13" max="13" width="12.875" style="0" customWidth="1"/>
    <col min="15" max="15" width="16.00390625" style="0" customWidth="1"/>
    <col min="17" max="17" width="17.00390625" style="0" customWidth="1"/>
    <col min="18" max="18" width="11.75390625" style="0" customWidth="1"/>
  </cols>
  <sheetData>
    <row r="2" spans="2:16" ht="17.25">
      <c r="B2" s="3"/>
      <c r="C2" s="3"/>
      <c r="D2" s="3"/>
      <c r="E2" s="34"/>
      <c r="F2" s="3"/>
      <c r="G2" s="259" t="s">
        <v>90</v>
      </c>
      <c r="H2" s="259"/>
      <c r="I2" s="259"/>
      <c r="J2" s="259"/>
      <c r="K2" s="259"/>
      <c r="L2" s="259"/>
      <c r="M2" s="259"/>
      <c r="N2" s="259"/>
      <c r="P2" t="s">
        <v>224</v>
      </c>
    </row>
    <row r="3" spans="2:14" ht="14.25" thickBot="1">
      <c r="B3" s="3"/>
      <c r="C3" s="3"/>
      <c r="D3" s="3"/>
      <c r="E3" s="34"/>
      <c r="F3" s="3"/>
      <c r="G3" s="3"/>
      <c r="H3" s="3"/>
      <c r="I3" s="3"/>
      <c r="J3" s="3"/>
      <c r="K3" s="3"/>
      <c r="L3" s="3"/>
      <c r="M3" s="3"/>
      <c r="N3" s="3"/>
    </row>
    <row r="4" spans="2:18" ht="14.25">
      <c r="B4" s="266" t="s">
        <v>91</v>
      </c>
      <c r="C4" s="267"/>
      <c r="D4" s="268"/>
      <c r="E4" s="272" t="s">
        <v>3</v>
      </c>
      <c r="F4" s="216" t="s">
        <v>171</v>
      </c>
      <c r="G4" s="256"/>
      <c r="H4" s="256"/>
      <c r="I4" s="256"/>
      <c r="J4" s="256"/>
      <c r="K4" s="255" t="s">
        <v>172</v>
      </c>
      <c r="L4" s="256"/>
      <c r="M4" s="256"/>
      <c r="N4" s="257"/>
      <c r="O4" s="256" t="s">
        <v>173</v>
      </c>
      <c r="P4" s="256"/>
      <c r="Q4" s="256"/>
      <c r="R4" s="257"/>
    </row>
    <row r="5" spans="2:18" ht="14.25">
      <c r="B5" s="269"/>
      <c r="C5" s="270"/>
      <c r="D5" s="271"/>
      <c r="E5" s="248"/>
      <c r="F5" s="42" t="s">
        <v>92</v>
      </c>
      <c r="G5" s="231" t="s">
        <v>93</v>
      </c>
      <c r="H5" s="233"/>
      <c r="I5" s="231" t="s">
        <v>219</v>
      </c>
      <c r="J5" s="232"/>
      <c r="K5" s="77" t="s">
        <v>92</v>
      </c>
      <c r="L5" s="59" t="s">
        <v>93</v>
      </c>
      <c r="M5" s="231" t="s">
        <v>219</v>
      </c>
      <c r="N5" s="258"/>
      <c r="O5" s="76" t="s">
        <v>92</v>
      </c>
      <c r="P5" s="59" t="s">
        <v>93</v>
      </c>
      <c r="Q5" s="231" t="s">
        <v>219</v>
      </c>
      <c r="R5" s="258"/>
    </row>
    <row r="6" spans="2:18" ht="18.75">
      <c r="B6" s="79"/>
      <c r="C6" s="139" t="s">
        <v>216</v>
      </c>
      <c r="D6" s="140"/>
      <c r="E6" s="80"/>
      <c r="F6" s="102"/>
      <c r="G6" s="142">
        <v>1</v>
      </c>
      <c r="H6" s="104" t="s">
        <v>217</v>
      </c>
      <c r="I6" s="103" t="s">
        <v>218</v>
      </c>
      <c r="J6" s="105" t="s">
        <v>217</v>
      </c>
      <c r="K6" s="106"/>
      <c r="L6" s="142">
        <v>1</v>
      </c>
      <c r="M6" s="103" t="s">
        <v>218</v>
      </c>
      <c r="N6" s="78" t="s">
        <v>217</v>
      </c>
      <c r="O6" s="104"/>
      <c r="P6" s="142">
        <v>1</v>
      </c>
      <c r="Q6" s="103" t="s">
        <v>218</v>
      </c>
      <c r="R6" s="107" t="s">
        <v>217</v>
      </c>
    </row>
    <row r="7" spans="2:18" ht="13.5">
      <c r="B7" s="222" t="s">
        <v>94</v>
      </c>
      <c r="C7" s="227" t="s">
        <v>95</v>
      </c>
      <c r="D7" s="207" t="s">
        <v>96</v>
      </c>
      <c r="E7" s="213">
        <v>201</v>
      </c>
      <c r="F7" s="264"/>
      <c r="G7" s="260"/>
      <c r="H7" s="261"/>
      <c r="I7" s="260"/>
      <c r="J7" s="277"/>
      <c r="K7" s="279"/>
      <c r="L7" s="260"/>
      <c r="M7" s="260"/>
      <c r="N7" s="273"/>
      <c r="O7" s="281"/>
      <c r="P7" s="260"/>
      <c r="Q7" s="260"/>
      <c r="R7" s="273"/>
    </row>
    <row r="8" spans="2:18" ht="13.5">
      <c r="B8" s="222"/>
      <c r="C8" s="228"/>
      <c r="D8" s="207"/>
      <c r="E8" s="213"/>
      <c r="F8" s="265"/>
      <c r="G8" s="262"/>
      <c r="H8" s="263"/>
      <c r="I8" s="262"/>
      <c r="J8" s="278"/>
      <c r="K8" s="280"/>
      <c r="L8" s="262"/>
      <c r="M8" s="262"/>
      <c r="N8" s="274"/>
      <c r="O8" s="282"/>
      <c r="P8" s="262"/>
      <c r="Q8" s="262"/>
      <c r="R8" s="274"/>
    </row>
    <row r="9" spans="2:18" ht="14.25">
      <c r="B9" s="222"/>
      <c r="C9" s="228"/>
      <c r="D9" s="36" t="s">
        <v>97</v>
      </c>
      <c r="E9" s="42">
        <f>E7+1</f>
        <v>202</v>
      </c>
      <c r="F9" s="8"/>
      <c r="G9" s="9"/>
      <c r="H9" s="10"/>
      <c r="I9" s="8"/>
      <c r="J9" s="11"/>
      <c r="K9" s="22"/>
      <c r="L9" s="9"/>
      <c r="M9" s="8"/>
      <c r="N9" s="12"/>
      <c r="O9" s="10"/>
      <c r="P9" s="9"/>
      <c r="Q9" s="8"/>
      <c r="R9" s="12"/>
    </row>
    <row r="10" spans="2:18" ht="14.25">
      <c r="B10" s="222"/>
      <c r="C10" s="229"/>
      <c r="D10" s="71" t="s">
        <v>98</v>
      </c>
      <c r="E10" s="42">
        <f aca="true" t="shared" si="0" ref="E10:E61">E9+1</f>
        <v>203</v>
      </c>
      <c r="F10" s="8"/>
      <c r="G10" s="9"/>
      <c r="H10" s="10"/>
      <c r="I10" s="8"/>
      <c r="J10" s="11"/>
      <c r="K10" s="22"/>
      <c r="L10" s="9"/>
      <c r="M10" s="8"/>
      <c r="N10" s="12"/>
      <c r="O10" s="10"/>
      <c r="P10" s="9"/>
      <c r="Q10" s="8"/>
      <c r="R10" s="12"/>
    </row>
    <row r="11" spans="2:18" ht="14.25">
      <c r="B11" s="222"/>
      <c r="C11" s="220" t="s">
        <v>99</v>
      </c>
      <c r="D11" s="240"/>
      <c r="E11" s="42">
        <f t="shared" si="0"/>
        <v>204</v>
      </c>
      <c r="F11" s="8"/>
      <c r="G11" s="9"/>
      <c r="H11" s="10"/>
      <c r="I11" s="8"/>
      <c r="J11" s="11"/>
      <c r="K11" s="22"/>
      <c r="L11" s="9"/>
      <c r="M11" s="8"/>
      <c r="N11" s="12"/>
      <c r="O11" s="10"/>
      <c r="P11" s="9"/>
      <c r="Q11" s="8"/>
      <c r="R11" s="12"/>
    </row>
    <row r="12" spans="2:18" ht="14.25">
      <c r="B12" s="222"/>
      <c r="C12" s="275" t="s">
        <v>227</v>
      </c>
      <c r="D12" s="276"/>
      <c r="E12" s="42">
        <f t="shared" si="0"/>
        <v>205</v>
      </c>
      <c r="F12" s="8"/>
      <c r="G12" s="9"/>
      <c r="H12" s="10"/>
      <c r="I12" s="8"/>
      <c r="J12" s="11"/>
      <c r="K12" s="22"/>
      <c r="L12" s="9"/>
      <c r="M12" s="8"/>
      <c r="N12" s="12"/>
      <c r="O12" s="10"/>
      <c r="P12" s="9"/>
      <c r="Q12" s="8"/>
      <c r="R12" s="143"/>
    </row>
    <row r="13" spans="2:18" ht="14.25">
      <c r="B13" s="289" t="s">
        <v>100</v>
      </c>
      <c r="C13" s="220" t="s">
        <v>101</v>
      </c>
      <c r="D13" s="240"/>
      <c r="E13" s="42">
        <f t="shared" si="0"/>
        <v>206</v>
      </c>
      <c r="F13" s="72"/>
      <c r="G13" s="9"/>
      <c r="H13" s="73"/>
      <c r="I13" s="141"/>
      <c r="J13" s="88"/>
      <c r="K13" s="72"/>
      <c r="L13" s="9"/>
      <c r="M13" s="8"/>
      <c r="N13" s="12"/>
      <c r="O13" s="72"/>
      <c r="P13" s="9"/>
      <c r="Q13" s="8"/>
      <c r="R13" s="12"/>
    </row>
    <row r="14" spans="2:18" ht="14.25">
      <c r="B14" s="290"/>
      <c r="C14" s="220" t="s">
        <v>102</v>
      </c>
      <c r="D14" s="240"/>
      <c r="E14" s="42">
        <f t="shared" si="0"/>
        <v>207</v>
      </c>
      <c r="F14" s="9"/>
      <c r="G14" s="9"/>
      <c r="H14" s="10"/>
      <c r="I14" s="8"/>
      <c r="J14" s="12"/>
      <c r="K14" s="10"/>
      <c r="L14" s="9"/>
      <c r="M14" s="8"/>
      <c r="N14" s="12"/>
      <c r="O14" s="10"/>
      <c r="P14" s="9"/>
      <c r="Q14" s="8"/>
      <c r="R14" s="12"/>
    </row>
    <row r="15" spans="2:18" ht="14.25">
      <c r="B15" s="290"/>
      <c r="C15" s="220" t="s">
        <v>103</v>
      </c>
      <c r="D15" s="240"/>
      <c r="E15" s="42">
        <f t="shared" si="0"/>
        <v>208</v>
      </c>
      <c r="F15" s="8"/>
      <c r="G15" s="9"/>
      <c r="H15" s="10"/>
      <c r="I15" s="8"/>
      <c r="J15" s="11"/>
      <c r="K15" s="22"/>
      <c r="L15" s="9"/>
      <c r="M15" s="8"/>
      <c r="N15" s="11"/>
      <c r="O15" s="22"/>
      <c r="P15" s="9"/>
      <c r="Q15" s="8"/>
      <c r="R15" s="12"/>
    </row>
    <row r="16" spans="2:18" ht="14.25">
      <c r="B16" s="290"/>
      <c r="C16" s="220" t="s">
        <v>104</v>
      </c>
      <c r="D16" s="240"/>
      <c r="E16" s="42">
        <f t="shared" si="0"/>
        <v>209</v>
      </c>
      <c r="F16" s="8"/>
      <c r="G16" s="9"/>
      <c r="H16" s="10"/>
      <c r="I16" s="8"/>
      <c r="J16" s="11"/>
      <c r="K16" s="22"/>
      <c r="L16" s="9"/>
      <c r="M16" s="8"/>
      <c r="N16" s="11"/>
      <c r="O16" s="22"/>
      <c r="P16" s="9"/>
      <c r="Q16" s="8"/>
      <c r="R16" s="12"/>
    </row>
    <row r="17" spans="2:18" ht="14.25">
      <c r="B17" s="291"/>
      <c r="C17" s="275" t="s">
        <v>105</v>
      </c>
      <c r="D17" s="276"/>
      <c r="E17" s="42">
        <f t="shared" si="0"/>
        <v>210</v>
      </c>
      <c r="F17" s="8"/>
      <c r="G17" s="9"/>
      <c r="H17" s="10"/>
      <c r="I17" s="8"/>
      <c r="J17" s="11"/>
      <c r="K17" s="22"/>
      <c r="L17" s="9"/>
      <c r="M17" s="8"/>
      <c r="N17" s="11"/>
      <c r="O17" s="22"/>
      <c r="P17" s="9"/>
      <c r="Q17" s="8"/>
      <c r="R17" s="12"/>
    </row>
    <row r="18" spans="2:18" ht="14.25">
      <c r="B18" s="283" t="s">
        <v>106</v>
      </c>
      <c r="C18" s="284"/>
      <c r="D18" s="285"/>
      <c r="E18" s="42">
        <f t="shared" si="0"/>
        <v>211</v>
      </c>
      <c r="F18" s="8"/>
      <c r="G18" s="9"/>
      <c r="H18" s="10"/>
      <c r="I18" s="8"/>
      <c r="J18" s="11"/>
      <c r="K18" s="22"/>
      <c r="L18" s="9"/>
      <c r="M18" s="8"/>
      <c r="N18" s="11"/>
      <c r="O18" s="22"/>
      <c r="P18" s="9"/>
      <c r="Q18" s="8"/>
      <c r="R18" s="12"/>
    </row>
    <row r="19" spans="2:18" ht="14.25">
      <c r="B19" s="286" t="s">
        <v>107</v>
      </c>
      <c r="C19" s="225" t="s">
        <v>108</v>
      </c>
      <c r="D19" s="36" t="s">
        <v>109</v>
      </c>
      <c r="E19" s="42">
        <f t="shared" si="0"/>
        <v>212</v>
      </c>
      <c r="F19" s="8"/>
      <c r="G19" s="9"/>
      <c r="H19" s="10"/>
      <c r="I19" s="8"/>
      <c r="J19" s="11"/>
      <c r="K19" s="22"/>
      <c r="L19" s="9"/>
      <c r="M19" s="8"/>
      <c r="N19" s="11"/>
      <c r="O19" s="22"/>
      <c r="P19" s="9"/>
      <c r="Q19" s="8"/>
      <c r="R19" s="12"/>
    </row>
    <row r="20" spans="2:18" ht="14.25">
      <c r="B20" s="287"/>
      <c r="C20" s="225"/>
      <c r="D20" s="36" t="s">
        <v>110</v>
      </c>
      <c r="E20" s="42">
        <f t="shared" si="0"/>
        <v>213</v>
      </c>
      <c r="F20" s="8"/>
      <c r="G20" s="9"/>
      <c r="H20" s="10"/>
      <c r="I20" s="8"/>
      <c r="J20" s="11"/>
      <c r="K20" s="22"/>
      <c r="L20" s="9"/>
      <c r="M20" s="8"/>
      <c r="N20" s="11"/>
      <c r="O20" s="22"/>
      <c r="P20" s="9"/>
      <c r="Q20" s="8"/>
      <c r="R20" s="12"/>
    </row>
    <row r="21" spans="2:18" ht="14.25">
      <c r="B21" s="287"/>
      <c r="C21" s="225"/>
      <c r="D21" s="36" t="s">
        <v>111</v>
      </c>
      <c r="E21" s="42">
        <f t="shared" si="0"/>
        <v>214</v>
      </c>
      <c r="F21" s="8"/>
      <c r="G21" s="9"/>
      <c r="H21" s="10"/>
      <c r="I21" s="8"/>
      <c r="J21" s="11"/>
      <c r="K21" s="22"/>
      <c r="L21" s="9"/>
      <c r="M21" s="8"/>
      <c r="N21" s="11"/>
      <c r="O21" s="22"/>
      <c r="P21" s="9"/>
      <c r="Q21" s="8"/>
      <c r="R21" s="12"/>
    </row>
    <row r="22" spans="2:18" ht="14.25">
      <c r="B22" s="287"/>
      <c r="C22" s="225"/>
      <c r="D22" s="36" t="s">
        <v>112</v>
      </c>
      <c r="E22" s="42">
        <f t="shared" si="0"/>
        <v>215</v>
      </c>
      <c r="F22" s="8"/>
      <c r="G22" s="9"/>
      <c r="H22" s="10"/>
      <c r="I22" s="8"/>
      <c r="J22" s="11"/>
      <c r="K22" s="22"/>
      <c r="L22" s="9"/>
      <c r="M22" s="8"/>
      <c r="N22" s="11"/>
      <c r="O22" s="22"/>
      <c r="P22" s="9"/>
      <c r="Q22" s="8"/>
      <c r="R22" s="12"/>
    </row>
    <row r="23" spans="2:18" ht="14.25">
      <c r="B23" s="287"/>
      <c r="C23" s="225"/>
      <c r="D23" s="36"/>
      <c r="E23" s="42">
        <f t="shared" si="0"/>
        <v>216</v>
      </c>
      <c r="F23" s="8"/>
      <c r="G23" s="9"/>
      <c r="H23" s="10"/>
      <c r="I23" s="8"/>
      <c r="J23" s="11"/>
      <c r="K23" s="22"/>
      <c r="L23" s="9"/>
      <c r="M23" s="8"/>
      <c r="N23" s="11"/>
      <c r="O23" s="22"/>
      <c r="P23" s="9"/>
      <c r="Q23" s="8"/>
      <c r="R23" s="12"/>
    </row>
    <row r="24" spans="2:18" ht="14.25">
      <c r="B24" s="287"/>
      <c r="C24" s="225"/>
      <c r="D24" s="36"/>
      <c r="E24" s="42">
        <f t="shared" si="0"/>
        <v>217</v>
      </c>
      <c r="F24" s="8"/>
      <c r="G24" s="9"/>
      <c r="H24" s="10"/>
      <c r="I24" s="8"/>
      <c r="J24" s="11"/>
      <c r="K24" s="22"/>
      <c r="L24" s="9"/>
      <c r="M24" s="8"/>
      <c r="N24" s="11"/>
      <c r="O24" s="22"/>
      <c r="P24" s="9"/>
      <c r="Q24" s="8"/>
      <c r="R24" s="12"/>
    </row>
    <row r="25" spans="2:18" ht="14.25">
      <c r="B25" s="287"/>
      <c r="C25" s="225"/>
      <c r="D25" s="71" t="s">
        <v>113</v>
      </c>
      <c r="E25" s="42">
        <f t="shared" si="0"/>
        <v>218</v>
      </c>
      <c r="F25" s="8"/>
      <c r="G25" s="9"/>
      <c r="H25" s="10"/>
      <c r="I25" s="8"/>
      <c r="J25" s="11"/>
      <c r="K25" s="22"/>
      <c r="L25" s="9"/>
      <c r="M25" s="8"/>
      <c r="N25" s="11"/>
      <c r="O25" s="22"/>
      <c r="P25" s="9"/>
      <c r="Q25" s="8"/>
      <c r="R25" s="12"/>
    </row>
    <row r="26" spans="2:18" ht="14.25">
      <c r="B26" s="287"/>
      <c r="C26" s="225" t="s">
        <v>114</v>
      </c>
      <c r="D26" s="36" t="s">
        <v>115</v>
      </c>
      <c r="E26" s="42">
        <f t="shared" si="0"/>
        <v>219</v>
      </c>
      <c r="F26" s="8"/>
      <c r="G26" s="9"/>
      <c r="H26" s="10"/>
      <c r="I26" s="8"/>
      <c r="J26" s="11"/>
      <c r="K26" s="22"/>
      <c r="L26" s="9"/>
      <c r="M26" s="8"/>
      <c r="N26" s="11"/>
      <c r="O26" s="22"/>
      <c r="P26" s="9"/>
      <c r="Q26" s="8"/>
      <c r="R26" s="12"/>
    </row>
    <row r="27" spans="2:18" ht="14.25">
      <c r="B27" s="287"/>
      <c r="C27" s="225"/>
      <c r="D27" s="36" t="s">
        <v>116</v>
      </c>
      <c r="E27" s="42">
        <f t="shared" si="0"/>
        <v>220</v>
      </c>
      <c r="F27" s="8"/>
      <c r="G27" s="9"/>
      <c r="H27" s="10"/>
      <c r="I27" s="8"/>
      <c r="J27" s="11"/>
      <c r="K27" s="22"/>
      <c r="L27" s="9"/>
      <c r="M27" s="8"/>
      <c r="N27" s="11"/>
      <c r="O27" s="22"/>
      <c r="P27" s="9"/>
      <c r="Q27" s="8"/>
      <c r="R27" s="12"/>
    </row>
    <row r="28" spans="2:18" ht="14.25">
      <c r="B28" s="287"/>
      <c r="C28" s="225"/>
      <c r="D28" s="36" t="s">
        <v>117</v>
      </c>
      <c r="E28" s="42">
        <f t="shared" si="0"/>
        <v>221</v>
      </c>
      <c r="F28" s="8"/>
      <c r="G28" s="9"/>
      <c r="H28" s="10"/>
      <c r="I28" s="8"/>
      <c r="J28" s="11"/>
      <c r="K28" s="22"/>
      <c r="L28" s="9"/>
      <c r="M28" s="8"/>
      <c r="N28" s="11"/>
      <c r="O28" s="22"/>
      <c r="P28" s="9"/>
      <c r="Q28" s="8"/>
      <c r="R28" s="12"/>
    </row>
    <row r="29" spans="2:18" ht="14.25">
      <c r="B29" s="287"/>
      <c r="C29" s="225"/>
      <c r="D29" s="36" t="s">
        <v>118</v>
      </c>
      <c r="E29" s="42">
        <f t="shared" si="0"/>
        <v>222</v>
      </c>
      <c r="F29" s="8"/>
      <c r="G29" s="9"/>
      <c r="H29" s="10"/>
      <c r="I29" s="8"/>
      <c r="J29" s="11"/>
      <c r="K29" s="22"/>
      <c r="L29" s="9"/>
      <c r="M29" s="8"/>
      <c r="N29" s="11"/>
      <c r="O29" s="22"/>
      <c r="P29" s="9"/>
      <c r="Q29" s="8"/>
      <c r="R29" s="12"/>
    </row>
    <row r="30" spans="2:18" ht="14.25">
      <c r="B30" s="287"/>
      <c r="C30" s="225"/>
      <c r="D30" s="36" t="s">
        <v>119</v>
      </c>
      <c r="E30" s="42">
        <f t="shared" si="0"/>
        <v>223</v>
      </c>
      <c r="F30" s="8"/>
      <c r="G30" s="9"/>
      <c r="H30" s="10"/>
      <c r="I30" s="8"/>
      <c r="J30" s="11"/>
      <c r="K30" s="22"/>
      <c r="L30" s="9"/>
      <c r="M30" s="8"/>
      <c r="N30" s="11"/>
      <c r="O30" s="22"/>
      <c r="P30" s="9"/>
      <c r="Q30" s="8"/>
      <c r="R30" s="12"/>
    </row>
    <row r="31" spans="2:18" ht="14.25">
      <c r="B31" s="287"/>
      <c r="C31" s="225"/>
      <c r="D31" s="36" t="s">
        <v>120</v>
      </c>
      <c r="E31" s="42">
        <f t="shared" si="0"/>
        <v>224</v>
      </c>
      <c r="F31" s="8"/>
      <c r="G31" s="9"/>
      <c r="H31" s="10"/>
      <c r="I31" s="8"/>
      <c r="J31" s="11"/>
      <c r="K31" s="22"/>
      <c r="L31" s="9"/>
      <c r="M31" s="8"/>
      <c r="N31" s="11"/>
      <c r="O31" s="22"/>
      <c r="P31" s="9"/>
      <c r="Q31" s="8"/>
      <c r="R31" s="12"/>
    </row>
    <row r="32" spans="2:18" ht="14.25">
      <c r="B32" s="287"/>
      <c r="C32" s="225"/>
      <c r="D32" s="36" t="s">
        <v>121</v>
      </c>
      <c r="E32" s="42">
        <f t="shared" si="0"/>
        <v>225</v>
      </c>
      <c r="F32" s="8"/>
      <c r="G32" s="9"/>
      <c r="H32" s="10"/>
      <c r="I32" s="8"/>
      <c r="J32" s="11"/>
      <c r="K32" s="22"/>
      <c r="L32" s="9"/>
      <c r="M32" s="8"/>
      <c r="N32" s="11"/>
      <c r="O32" s="22"/>
      <c r="P32" s="9"/>
      <c r="Q32" s="8"/>
      <c r="R32" s="12"/>
    </row>
    <row r="33" spans="2:18" ht="14.25">
      <c r="B33" s="287"/>
      <c r="C33" s="225"/>
      <c r="D33" s="36" t="s">
        <v>122</v>
      </c>
      <c r="E33" s="42">
        <f t="shared" si="0"/>
        <v>226</v>
      </c>
      <c r="F33" s="8"/>
      <c r="G33" s="9"/>
      <c r="H33" s="10"/>
      <c r="I33" s="8"/>
      <c r="J33" s="11"/>
      <c r="K33" s="22"/>
      <c r="L33" s="9"/>
      <c r="M33" s="8"/>
      <c r="N33" s="11"/>
      <c r="O33" s="22"/>
      <c r="P33" s="9"/>
      <c r="Q33" s="8"/>
      <c r="R33" s="12"/>
    </row>
    <row r="34" spans="2:18" ht="14.25">
      <c r="B34" s="287"/>
      <c r="C34" s="225"/>
      <c r="D34" s="36" t="s">
        <v>123</v>
      </c>
      <c r="E34" s="42">
        <f t="shared" si="0"/>
        <v>227</v>
      </c>
      <c r="F34" s="8"/>
      <c r="G34" s="9"/>
      <c r="H34" s="10"/>
      <c r="I34" s="8"/>
      <c r="J34" s="11"/>
      <c r="K34" s="22"/>
      <c r="L34" s="9"/>
      <c r="M34" s="8"/>
      <c r="N34" s="11"/>
      <c r="O34" s="22"/>
      <c r="P34" s="9"/>
      <c r="Q34" s="8"/>
      <c r="R34" s="12"/>
    </row>
    <row r="35" spans="2:18" ht="14.25">
      <c r="B35" s="287"/>
      <c r="C35" s="225"/>
      <c r="D35" s="36" t="s">
        <v>124</v>
      </c>
      <c r="E35" s="42">
        <f t="shared" si="0"/>
        <v>228</v>
      </c>
      <c r="F35" s="8"/>
      <c r="G35" s="9"/>
      <c r="H35" s="10"/>
      <c r="I35" s="8"/>
      <c r="J35" s="11"/>
      <c r="K35" s="22"/>
      <c r="L35" s="9"/>
      <c r="M35" s="8"/>
      <c r="N35" s="11"/>
      <c r="O35" s="22"/>
      <c r="P35" s="9"/>
      <c r="Q35" s="8"/>
      <c r="R35" s="12"/>
    </row>
    <row r="36" spans="2:18" ht="14.25">
      <c r="B36" s="287"/>
      <c r="C36" s="225"/>
      <c r="D36" s="36" t="s">
        <v>125</v>
      </c>
      <c r="E36" s="74" t="s">
        <v>126</v>
      </c>
      <c r="F36" s="8"/>
      <c r="G36" s="9"/>
      <c r="H36" s="10"/>
      <c r="I36" s="8"/>
      <c r="J36" s="11"/>
      <c r="K36" s="22"/>
      <c r="L36" s="9"/>
      <c r="M36" s="8"/>
      <c r="N36" s="11"/>
      <c r="O36" s="22"/>
      <c r="P36" s="9"/>
      <c r="Q36" s="8"/>
      <c r="R36" s="12"/>
    </row>
    <row r="37" spans="2:18" ht="14.25">
      <c r="B37" s="287"/>
      <c r="C37" s="225"/>
      <c r="D37" s="36" t="s">
        <v>127</v>
      </c>
      <c r="E37" s="42">
        <f>E35+1</f>
        <v>229</v>
      </c>
      <c r="F37" s="8"/>
      <c r="G37" s="9"/>
      <c r="H37" s="10"/>
      <c r="I37" s="8"/>
      <c r="J37" s="11"/>
      <c r="K37" s="22"/>
      <c r="L37" s="9"/>
      <c r="M37" s="8"/>
      <c r="N37" s="11"/>
      <c r="O37" s="22"/>
      <c r="P37" s="9"/>
      <c r="Q37" s="8"/>
      <c r="R37" s="12"/>
    </row>
    <row r="38" spans="2:18" ht="14.25">
      <c r="B38" s="287"/>
      <c r="C38" s="225"/>
      <c r="D38" s="36" t="s">
        <v>128</v>
      </c>
      <c r="E38" s="42">
        <f t="shared" si="0"/>
        <v>230</v>
      </c>
      <c r="F38" s="8"/>
      <c r="G38" s="9"/>
      <c r="H38" s="10"/>
      <c r="I38" s="8"/>
      <c r="J38" s="11"/>
      <c r="K38" s="22"/>
      <c r="L38" s="9"/>
      <c r="M38" s="8"/>
      <c r="N38" s="11"/>
      <c r="O38" s="22"/>
      <c r="P38" s="9"/>
      <c r="Q38" s="8"/>
      <c r="R38" s="12"/>
    </row>
    <row r="39" spans="2:18" ht="14.25">
      <c r="B39" s="287"/>
      <c r="C39" s="225"/>
      <c r="D39" s="36" t="s">
        <v>129</v>
      </c>
      <c r="E39" s="42">
        <f t="shared" si="0"/>
        <v>231</v>
      </c>
      <c r="F39" s="8"/>
      <c r="G39" s="9"/>
      <c r="H39" s="10"/>
      <c r="I39" s="8"/>
      <c r="J39" s="11"/>
      <c r="K39" s="22"/>
      <c r="L39" s="9"/>
      <c r="M39" s="8"/>
      <c r="N39" s="11"/>
      <c r="O39" s="22"/>
      <c r="P39" s="9"/>
      <c r="Q39" s="8"/>
      <c r="R39" s="12"/>
    </row>
    <row r="40" spans="2:18" ht="14.25">
      <c r="B40" s="287"/>
      <c r="C40" s="225"/>
      <c r="D40" s="36" t="s">
        <v>130</v>
      </c>
      <c r="E40" s="42">
        <f t="shared" si="0"/>
        <v>232</v>
      </c>
      <c r="F40" s="8"/>
      <c r="G40" s="9"/>
      <c r="H40" s="10"/>
      <c r="I40" s="8"/>
      <c r="J40" s="11"/>
      <c r="K40" s="22"/>
      <c r="L40" s="9"/>
      <c r="M40" s="8"/>
      <c r="N40" s="11"/>
      <c r="O40" s="22"/>
      <c r="P40" s="9"/>
      <c r="Q40" s="8"/>
      <c r="R40" s="12"/>
    </row>
    <row r="41" spans="2:18" ht="14.25">
      <c r="B41" s="287"/>
      <c r="C41" s="225"/>
      <c r="D41" s="36" t="s">
        <v>131</v>
      </c>
      <c r="E41" s="42">
        <f t="shared" si="0"/>
        <v>233</v>
      </c>
      <c r="F41" s="8"/>
      <c r="G41" s="9"/>
      <c r="H41" s="10"/>
      <c r="I41" s="8"/>
      <c r="J41" s="11"/>
      <c r="K41" s="22"/>
      <c r="L41" s="9"/>
      <c r="M41" s="8"/>
      <c r="N41" s="11"/>
      <c r="O41" s="22"/>
      <c r="P41" s="9"/>
      <c r="Q41" s="8"/>
      <c r="R41" s="12"/>
    </row>
    <row r="42" spans="2:18" ht="14.25">
      <c r="B42" s="287"/>
      <c r="C42" s="225"/>
      <c r="D42" s="36" t="s">
        <v>132</v>
      </c>
      <c r="E42" s="42">
        <f t="shared" si="0"/>
        <v>234</v>
      </c>
      <c r="F42" s="8"/>
      <c r="G42" s="9"/>
      <c r="H42" s="10"/>
      <c r="I42" s="8"/>
      <c r="J42" s="11"/>
      <c r="K42" s="22"/>
      <c r="L42" s="9"/>
      <c r="M42" s="8"/>
      <c r="N42" s="11"/>
      <c r="O42" s="22"/>
      <c r="P42" s="9"/>
      <c r="Q42" s="8"/>
      <c r="R42" s="12"/>
    </row>
    <row r="43" spans="2:18" ht="14.25">
      <c r="B43" s="287"/>
      <c r="C43" s="225"/>
      <c r="D43" s="36" t="s">
        <v>133</v>
      </c>
      <c r="E43" s="42">
        <f t="shared" si="0"/>
        <v>235</v>
      </c>
      <c r="F43" s="8"/>
      <c r="G43" s="9"/>
      <c r="H43" s="10"/>
      <c r="I43" s="8"/>
      <c r="J43" s="11"/>
      <c r="K43" s="22"/>
      <c r="L43" s="9"/>
      <c r="M43" s="8"/>
      <c r="N43" s="11"/>
      <c r="O43" s="22"/>
      <c r="P43" s="9"/>
      <c r="Q43" s="8"/>
      <c r="R43" s="12"/>
    </row>
    <row r="44" spans="2:18" ht="14.25">
      <c r="B44" s="287"/>
      <c r="C44" s="225"/>
      <c r="D44" s="36" t="s">
        <v>69</v>
      </c>
      <c r="E44" s="42">
        <f t="shared" si="0"/>
        <v>236</v>
      </c>
      <c r="F44" s="8"/>
      <c r="G44" s="9"/>
      <c r="H44" s="10"/>
      <c r="I44" s="8"/>
      <c r="J44" s="11"/>
      <c r="K44" s="22"/>
      <c r="L44" s="9"/>
      <c r="M44" s="8"/>
      <c r="N44" s="11"/>
      <c r="O44" s="22"/>
      <c r="P44" s="9"/>
      <c r="Q44" s="8"/>
      <c r="R44" s="12"/>
    </row>
    <row r="45" spans="2:18" ht="14.25">
      <c r="B45" s="287"/>
      <c r="C45" s="225"/>
      <c r="D45" s="36"/>
      <c r="E45" s="42">
        <f t="shared" si="0"/>
        <v>237</v>
      </c>
      <c r="F45" s="8"/>
      <c r="G45" s="9"/>
      <c r="H45" s="10"/>
      <c r="I45" s="8"/>
      <c r="J45" s="11"/>
      <c r="K45" s="22"/>
      <c r="L45" s="9"/>
      <c r="M45" s="8"/>
      <c r="N45" s="11"/>
      <c r="O45" s="22"/>
      <c r="P45" s="9"/>
      <c r="Q45" s="8"/>
      <c r="R45" s="12"/>
    </row>
    <row r="46" spans="2:18" ht="14.25">
      <c r="B46" s="287"/>
      <c r="C46" s="225"/>
      <c r="D46" s="71" t="s">
        <v>134</v>
      </c>
      <c r="E46" s="42">
        <f t="shared" si="0"/>
        <v>238</v>
      </c>
      <c r="F46" s="8"/>
      <c r="G46" s="9"/>
      <c r="H46" s="10"/>
      <c r="I46" s="8"/>
      <c r="J46" s="11"/>
      <c r="K46" s="22"/>
      <c r="L46" s="9"/>
      <c r="M46" s="8"/>
      <c r="N46" s="11"/>
      <c r="O46" s="22"/>
      <c r="P46" s="9"/>
      <c r="Q46" s="8"/>
      <c r="R46" s="12"/>
    </row>
    <row r="47" spans="2:18" ht="14.25">
      <c r="B47" s="288"/>
      <c r="C47" s="231" t="s">
        <v>135</v>
      </c>
      <c r="D47" s="233"/>
      <c r="E47" s="42">
        <f t="shared" si="0"/>
        <v>239</v>
      </c>
      <c r="F47" s="8"/>
      <c r="G47" s="9"/>
      <c r="H47" s="10"/>
      <c r="I47" s="8"/>
      <c r="J47" s="11"/>
      <c r="K47" s="22"/>
      <c r="L47" s="9"/>
      <c r="M47" s="8"/>
      <c r="N47" s="11"/>
      <c r="O47" s="22"/>
      <c r="P47" s="9"/>
      <c r="Q47" s="8"/>
      <c r="R47" s="12"/>
    </row>
    <row r="48" spans="2:18" ht="14.25">
      <c r="B48" s="283" t="s">
        <v>136</v>
      </c>
      <c r="C48" s="284"/>
      <c r="D48" s="285"/>
      <c r="E48" s="42">
        <f t="shared" si="0"/>
        <v>240</v>
      </c>
      <c r="F48" s="8"/>
      <c r="G48" s="9"/>
      <c r="H48" s="10"/>
      <c r="I48" s="8"/>
      <c r="J48" s="11"/>
      <c r="K48" s="22"/>
      <c r="L48" s="9"/>
      <c r="M48" s="8"/>
      <c r="N48" s="11"/>
      <c r="O48" s="22"/>
      <c r="P48" s="9"/>
      <c r="Q48" s="8"/>
      <c r="R48" s="12"/>
    </row>
    <row r="49" spans="2:18" ht="14.25">
      <c r="B49" s="292" t="s">
        <v>137</v>
      </c>
      <c r="C49" s="220" t="s">
        <v>138</v>
      </c>
      <c r="D49" s="240"/>
      <c r="E49" s="42">
        <f t="shared" si="0"/>
        <v>241</v>
      </c>
      <c r="F49" s="8"/>
      <c r="G49" s="9"/>
      <c r="H49" s="10"/>
      <c r="I49" s="8"/>
      <c r="J49" s="11"/>
      <c r="K49" s="22"/>
      <c r="L49" s="9"/>
      <c r="M49" s="8"/>
      <c r="N49" s="11"/>
      <c r="O49" s="22"/>
      <c r="P49" s="9"/>
      <c r="Q49" s="8"/>
      <c r="R49" s="12"/>
    </row>
    <row r="50" spans="2:18" ht="14.25">
      <c r="B50" s="293"/>
      <c r="C50" s="220" t="s">
        <v>139</v>
      </c>
      <c r="D50" s="240"/>
      <c r="E50" s="42">
        <f t="shared" si="0"/>
        <v>242</v>
      </c>
      <c r="F50" s="8"/>
      <c r="G50" s="9"/>
      <c r="H50" s="10"/>
      <c r="I50" s="8"/>
      <c r="J50" s="11"/>
      <c r="K50" s="22"/>
      <c r="L50" s="9"/>
      <c r="M50" s="8"/>
      <c r="N50" s="11"/>
      <c r="O50" s="22"/>
      <c r="P50" s="9"/>
      <c r="Q50" s="8"/>
      <c r="R50" s="12"/>
    </row>
    <row r="51" spans="2:18" ht="14.25">
      <c r="B51" s="293"/>
      <c r="C51" s="220"/>
      <c r="D51" s="240"/>
      <c r="E51" s="42">
        <f t="shared" si="0"/>
        <v>243</v>
      </c>
      <c r="F51" s="8"/>
      <c r="G51" s="9"/>
      <c r="H51" s="10"/>
      <c r="I51" s="8"/>
      <c r="J51" s="11"/>
      <c r="K51" s="22"/>
      <c r="L51" s="9"/>
      <c r="M51" s="8"/>
      <c r="N51" s="11"/>
      <c r="O51" s="22"/>
      <c r="P51" s="9"/>
      <c r="Q51" s="8"/>
      <c r="R51" s="12"/>
    </row>
    <row r="52" spans="2:18" ht="14.25">
      <c r="B52" s="293"/>
      <c r="C52" s="220"/>
      <c r="D52" s="240"/>
      <c r="E52" s="42">
        <f t="shared" si="0"/>
        <v>244</v>
      </c>
      <c r="F52" s="8"/>
      <c r="G52" s="9"/>
      <c r="H52" s="10"/>
      <c r="I52" s="8"/>
      <c r="J52" s="11"/>
      <c r="K52" s="22"/>
      <c r="L52" s="9"/>
      <c r="M52" s="8"/>
      <c r="N52" s="11"/>
      <c r="O52" s="22"/>
      <c r="P52" s="9"/>
      <c r="Q52" s="8"/>
      <c r="R52" s="12"/>
    </row>
    <row r="53" spans="2:18" ht="14.25">
      <c r="B53" s="294"/>
      <c r="C53" s="231" t="s">
        <v>140</v>
      </c>
      <c r="D53" s="233"/>
      <c r="E53" s="42">
        <f t="shared" si="0"/>
        <v>245</v>
      </c>
      <c r="F53" s="8"/>
      <c r="G53" s="9"/>
      <c r="H53" s="10"/>
      <c r="I53" s="8"/>
      <c r="J53" s="11"/>
      <c r="K53" s="22"/>
      <c r="L53" s="9"/>
      <c r="M53" s="8"/>
      <c r="N53" s="11"/>
      <c r="O53" s="22"/>
      <c r="P53" s="9"/>
      <c r="Q53" s="8"/>
      <c r="R53" s="12"/>
    </row>
    <row r="54" spans="2:18" ht="14.25">
      <c r="B54" s="292" t="s">
        <v>141</v>
      </c>
      <c r="C54" s="220" t="s">
        <v>142</v>
      </c>
      <c r="D54" s="240"/>
      <c r="E54" s="42">
        <f t="shared" si="0"/>
        <v>246</v>
      </c>
      <c r="F54" s="8"/>
      <c r="G54" s="9"/>
      <c r="H54" s="10"/>
      <c r="I54" s="8"/>
      <c r="J54" s="11"/>
      <c r="K54" s="22"/>
      <c r="L54" s="9"/>
      <c r="M54" s="8"/>
      <c r="N54" s="11"/>
      <c r="O54" s="22"/>
      <c r="P54" s="9"/>
      <c r="Q54" s="8"/>
      <c r="R54" s="12"/>
    </row>
    <row r="55" spans="2:18" ht="14.25">
      <c r="B55" s="293"/>
      <c r="C55" s="220" t="s">
        <v>143</v>
      </c>
      <c r="D55" s="240"/>
      <c r="E55" s="42">
        <f t="shared" si="0"/>
        <v>247</v>
      </c>
      <c r="F55" s="8"/>
      <c r="G55" s="9"/>
      <c r="H55" s="10"/>
      <c r="I55" s="8"/>
      <c r="J55" s="11"/>
      <c r="K55" s="22"/>
      <c r="L55" s="9"/>
      <c r="M55" s="8"/>
      <c r="N55" s="11"/>
      <c r="O55" s="22"/>
      <c r="P55" s="9"/>
      <c r="Q55" s="8"/>
      <c r="R55" s="12"/>
    </row>
    <row r="56" spans="2:18" ht="14.25">
      <c r="B56" s="293"/>
      <c r="C56" s="220" t="s">
        <v>144</v>
      </c>
      <c r="D56" s="240"/>
      <c r="E56" s="42">
        <f t="shared" si="0"/>
        <v>248</v>
      </c>
      <c r="F56" s="8"/>
      <c r="G56" s="9"/>
      <c r="H56" s="10"/>
      <c r="I56" s="8"/>
      <c r="J56" s="11"/>
      <c r="K56" s="22"/>
      <c r="L56" s="9"/>
      <c r="M56" s="8"/>
      <c r="N56" s="11"/>
      <c r="O56" s="22"/>
      <c r="P56" s="9"/>
      <c r="Q56" s="8"/>
      <c r="R56" s="12"/>
    </row>
    <row r="57" spans="2:18" ht="14.25">
      <c r="B57" s="294"/>
      <c r="C57" s="231" t="s">
        <v>145</v>
      </c>
      <c r="D57" s="233"/>
      <c r="E57" s="42">
        <f t="shared" si="0"/>
        <v>249</v>
      </c>
      <c r="F57" s="8"/>
      <c r="G57" s="9"/>
      <c r="H57" s="10"/>
      <c r="I57" s="8"/>
      <c r="J57" s="11"/>
      <c r="K57" s="22"/>
      <c r="L57" s="9"/>
      <c r="M57" s="8"/>
      <c r="N57" s="11"/>
      <c r="O57" s="22"/>
      <c r="P57" s="9"/>
      <c r="Q57" s="8"/>
      <c r="R57" s="12"/>
    </row>
    <row r="58" spans="2:18" ht="14.25">
      <c r="B58" s="301" t="s">
        <v>146</v>
      </c>
      <c r="C58" s="302"/>
      <c r="D58" s="303"/>
      <c r="E58" s="42">
        <f t="shared" si="0"/>
        <v>250</v>
      </c>
      <c r="F58" s="8"/>
      <c r="G58" s="9"/>
      <c r="H58" s="10"/>
      <c r="I58" s="8"/>
      <c r="J58" s="11"/>
      <c r="K58" s="22"/>
      <c r="L58" s="9"/>
      <c r="M58" s="8"/>
      <c r="N58" s="11"/>
      <c r="O58" s="22"/>
      <c r="P58" s="9"/>
      <c r="Q58" s="8"/>
      <c r="R58" s="12"/>
    </row>
    <row r="59" spans="2:18" ht="14.25">
      <c r="B59" s="283" t="s">
        <v>147</v>
      </c>
      <c r="C59" s="284"/>
      <c r="D59" s="285"/>
      <c r="E59" s="42">
        <v>253</v>
      </c>
      <c r="F59" s="8"/>
      <c r="G59" s="9"/>
      <c r="H59" s="10"/>
      <c r="I59" s="8"/>
      <c r="J59" s="11"/>
      <c r="K59" s="22"/>
      <c r="L59" s="9"/>
      <c r="M59" s="8"/>
      <c r="N59" s="11"/>
      <c r="O59" s="22"/>
      <c r="P59" s="9"/>
      <c r="Q59" s="8"/>
      <c r="R59" s="12"/>
    </row>
    <row r="60" spans="2:18" ht="14.25">
      <c r="B60" s="295" t="s">
        <v>174</v>
      </c>
      <c r="C60" s="296"/>
      <c r="D60" s="297"/>
      <c r="E60" s="42">
        <f t="shared" si="0"/>
        <v>254</v>
      </c>
      <c r="F60" s="8"/>
      <c r="G60" s="9"/>
      <c r="H60" s="10"/>
      <c r="I60" s="8"/>
      <c r="J60" s="11"/>
      <c r="K60" s="22"/>
      <c r="L60" s="9"/>
      <c r="M60" s="8"/>
      <c r="N60" s="11"/>
      <c r="O60" s="22"/>
      <c r="P60" s="9"/>
      <c r="Q60" s="8"/>
      <c r="R60" s="12"/>
    </row>
    <row r="61" spans="2:18" ht="14.25">
      <c r="B61" s="283" t="s">
        <v>175</v>
      </c>
      <c r="C61" s="284"/>
      <c r="D61" s="285"/>
      <c r="E61" s="42">
        <f t="shared" si="0"/>
        <v>255</v>
      </c>
      <c r="F61" s="8"/>
      <c r="G61" s="9"/>
      <c r="H61" s="10"/>
      <c r="I61" s="8"/>
      <c r="J61" s="11"/>
      <c r="K61" s="22"/>
      <c r="L61" s="9"/>
      <c r="M61" s="8"/>
      <c r="N61" s="11"/>
      <c r="O61" s="22"/>
      <c r="P61" s="9"/>
      <c r="Q61" s="8"/>
      <c r="R61" s="12"/>
    </row>
    <row r="62" spans="2:18" ht="15" thickBot="1">
      <c r="B62" s="298" t="s">
        <v>176</v>
      </c>
      <c r="C62" s="299"/>
      <c r="D62" s="300"/>
      <c r="E62" s="61">
        <v>136</v>
      </c>
      <c r="F62" s="26"/>
      <c r="G62" s="27"/>
      <c r="H62" s="31"/>
      <c r="I62" s="8"/>
      <c r="J62" s="29"/>
      <c r="K62" s="30"/>
      <c r="L62" s="27"/>
      <c r="M62" s="26"/>
      <c r="N62" s="29"/>
      <c r="O62" s="30"/>
      <c r="P62" s="27"/>
      <c r="Q62" s="26"/>
      <c r="R62" s="32"/>
    </row>
  </sheetData>
  <sheetProtection/>
  <mergeCells count="53">
    <mergeCell ref="B58:D58"/>
    <mergeCell ref="B54:B57"/>
    <mergeCell ref="C54:D54"/>
    <mergeCell ref="C55:D55"/>
    <mergeCell ref="C56:D56"/>
    <mergeCell ref="C57:D57"/>
    <mergeCell ref="B59:D59"/>
    <mergeCell ref="B60:D60"/>
    <mergeCell ref="B61:D61"/>
    <mergeCell ref="B62:D62"/>
    <mergeCell ref="B48:D48"/>
    <mergeCell ref="B49:B53"/>
    <mergeCell ref="C49:D49"/>
    <mergeCell ref="C50:D50"/>
    <mergeCell ref="C51:D51"/>
    <mergeCell ref="C52:D52"/>
    <mergeCell ref="C53:D53"/>
    <mergeCell ref="C17:D17"/>
    <mergeCell ref="B18:D18"/>
    <mergeCell ref="B19:B47"/>
    <mergeCell ref="C19:C25"/>
    <mergeCell ref="C26:C46"/>
    <mergeCell ref="C47:D47"/>
    <mergeCell ref="B13:B17"/>
    <mergeCell ref="C13:D13"/>
    <mergeCell ref="C14:D14"/>
    <mergeCell ref="C15:D15"/>
    <mergeCell ref="C16:D16"/>
    <mergeCell ref="P7:P8"/>
    <mergeCell ref="Q7:R8"/>
    <mergeCell ref="C11:D11"/>
    <mergeCell ref="C12:D12"/>
    <mergeCell ref="I7:J8"/>
    <mergeCell ref="K7:K8"/>
    <mergeCell ref="L7:L8"/>
    <mergeCell ref="M7:N8"/>
    <mergeCell ref="O7:O8"/>
    <mergeCell ref="G2:N2"/>
    <mergeCell ref="G7:H8"/>
    <mergeCell ref="B7:B12"/>
    <mergeCell ref="C7:C10"/>
    <mergeCell ref="D7:D8"/>
    <mergeCell ref="E7:E8"/>
    <mergeCell ref="F7:F8"/>
    <mergeCell ref="B4:D5"/>
    <mergeCell ref="E4:E5"/>
    <mergeCell ref="F4:J4"/>
    <mergeCell ref="K4:N4"/>
    <mergeCell ref="O4:R4"/>
    <mergeCell ref="G5:H5"/>
    <mergeCell ref="I5:J5"/>
    <mergeCell ref="M5:N5"/>
    <mergeCell ref="Q5:R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48"/>
  <sheetViews>
    <sheetView tabSelected="1" zoomScalePageLayoutView="0" workbookViewId="0" topLeftCell="A1">
      <selection activeCell="G23" sqref="G23"/>
    </sheetView>
  </sheetViews>
  <sheetFormatPr defaultColWidth="9.00390625" defaultRowHeight="13.5"/>
  <cols>
    <col min="1" max="1" width="3.625" style="0" customWidth="1"/>
    <col min="2" max="2" width="29.25390625" style="0" customWidth="1"/>
    <col min="3" max="3" width="12.375" style="0" bestFit="1" customWidth="1"/>
    <col min="4" max="4" width="16.625" style="0" customWidth="1"/>
    <col min="7" max="7" width="11.875" style="0" customWidth="1"/>
    <col min="9" max="9" width="16.125" style="0" customWidth="1"/>
    <col min="12" max="12" width="12.125" style="0" customWidth="1"/>
    <col min="14" max="14" width="17.25390625" style="0" customWidth="1"/>
    <col min="17" max="17" width="14.50390625" style="0" customWidth="1"/>
  </cols>
  <sheetData>
    <row r="2" spans="3:13" ht="18.75">
      <c r="C2" s="90"/>
      <c r="D2" s="90"/>
      <c r="E2" s="90"/>
      <c r="F2" s="90"/>
      <c r="G2" s="89" t="s">
        <v>177</v>
      </c>
      <c r="H2" s="90"/>
      <c r="I2" s="90"/>
      <c r="J2" s="90"/>
      <c r="K2" s="90"/>
      <c r="L2" s="90"/>
      <c r="M2" s="90" t="s">
        <v>224</v>
      </c>
    </row>
    <row r="3" ht="14.25" thickBot="1"/>
    <row r="4" spans="2:18" ht="15" thickBot="1">
      <c r="B4" s="209" t="s">
        <v>91</v>
      </c>
      <c r="C4" s="308" t="s">
        <v>3</v>
      </c>
      <c r="D4" s="309" t="s">
        <v>171</v>
      </c>
      <c r="E4" s="310"/>
      <c r="F4" s="310"/>
      <c r="G4" s="310"/>
      <c r="H4" s="311"/>
      <c r="I4" s="309" t="s">
        <v>172</v>
      </c>
      <c r="J4" s="310"/>
      <c r="K4" s="310"/>
      <c r="L4" s="310"/>
      <c r="M4" s="311"/>
      <c r="N4" s="309" t="s">
        <v>173</v>
      </c>
      <c r="O4" s="310"/>
      <c r="P4" s="310"/>
      <c r="Q4" s="310"/>
      <c r="R4" s="311"/>
    </row>
    <row r="5" spans="2:18" ht="15" thickBot="1">
      <c r="B5" s="212"/>
      <c r="C5" s="231"/>
      <c r="D5" s="119" t="s">
        <v>92</v>
      </c>
      <c r="E5" s="304" t="s">
        <v>214</v>
      </c>
      <c r="F5" s="305"/>
      <c r="G5" s="306" t="s">
        <v>210</v>
      </c>
      <c r="H5" s="305"/>
      <c r="I5" s="119" t="s">
        <v>92</v>
      </c>
      <c r="J5" s="304" t="s">
        <v>215</v>
      </c>
      <c r="K5" s="305"/>
      <c r="L5" s="306" t="s">
        <v>210</v>
      </c>
      <c r="M5" s="305"/>
      <c r="N5" s="120" t="s">
        <v>92</v>
      </c>
      <c r="O5" s="307" t="s">
        <v>215</v>
      </c>
      <c r="P5" s="307"/>
      <c r="Q5" s="307" t="s">
        <v>210</v>
      </c>
      <c r="R5" s="305"/>
    </row>
    <row r="6" spans="2:18" ht="15" thickBot="1">
      <c r="B6" s="75"/>
      <c r="C6" s="113"/>
      <c r="D6" s="127"/>
      <c r="E6" s="127"/>
      <c r="F6" s="128" t="s">
        <v>212</v>
      </c>
      <c r="G6" s="129" t="s">
        <v>211</v>
      </c>
      <c r="H6" s="130" t="s">
        <v>212</v>
      </c>
      <c r="I6" s="127"/>
      <c r="J6" s="127"/>
      <c r="K6" s="128" t="s">
        <v>212</v>
      </c>
      <c r="L6" s="129" t="s">
        <v>211</v>
      </c>
      <c r="M6" s="130" t="s">
        <v>212</v>
      </c>
      <c r="N6" s="131"/>
      <c r="O6" s="67"/>
      <c r="P6" s="67" t="s">
        <v>212</v>
      </c>
      <c r="Q6" s="67" t="s">
        <v>211</v>
      </c>
      <c r="R6" s="130" t="s">
        <v>212</v>
      </c>
    </row>
    <row r="7" spans="2:18" ht="18" thickBot="1">
      <c r="B7" s="133" t="s">
        <v>213</v>
      </c>
      <c r="C7" s="132"/>
      <c r="D7" s="121"/>
      <c r="E7" s="121"/>
      <c r="F7" s="122">
        <v>100</v>
      </c>
      <c r="G7" s="123"/>
      <c r="H7" s="124"/>
      <c r="I7" s="121"/>
      <c r="J7" s="121"/>
      <c r="K7" s="122">
        <v>100</v>
      </c>
      <c r="L7" s="123"/>
      <c r="M7" s="124"/>
      <c r="N7" s="125"/>
      <c r="O7" s="126"/>
      <c r="P7" s="126">
        <v>100</v>
      </c>
      <c r="Q7" s="126"/>
      <c r="R7" s="124"/>
    </row>
    <row r="8" spans="2:18" ht="17.25">
      <c r="B8" s="134" t="s">
        <v>179</v>
      </c>
      <c r="C8" s="114"/>
      <c r="D8" s="115"/>
      <c r="E8" s="115"/>
      <c r="F8" s="116"/>
      <c r="G8" s="117"/>
      <c r="H8" s="118"/>
      <c r="I8" s="115"/>
      <c r="J8" s="115"/>
      <c r="K8" s="116"/>
      <c r="L8" s="117"/>
      <c r="M8" s="118"/>
      <c r="N8" s="112"/>
      <c r="O8" s="7"/>
      <c r="P8" s="7"/>
      <c r="Q8" s="7"/>
      <c r="R8" s="118"/>
    </row>
    <row r="9" spans="2:18" ht="17.25">
      <c r="B9" s="135" t="s">
        <v>178</v>
      </c>
      <c r="C9" s="94">
        <v>7</v>
      </c>
      <c r="D9" s="108"/>
      <c r="E9" s="108"/>
      <c r="F9" s="110"/>
      <c r="G9" s="93"/>
      <c r="H9" s="96"/>
      <c r="I9" s="108"/>
      <c r="J9" s="108"/>
      <c r="K9" s="110"/>
      <c r="L9" s="93"/>
      <c r="M9" s="96"/>
      <c r="N9" s="95"/>
      <c r="O9" s="92"/>
      <c r="P9" s="92"/>
      <c r="Q9" s="92"/>
      <c r="R9" s="96"/>
    </row>
    <row r="10" spans="2:18" ht="17.25">
      <c r="B10" s="135" t="s">
        <v>180</v>
      </c>
      <c r="C10" s="94">
        <v>301</v>
      </c>
      <c r="D10" s="108"/>
      <c r="E10" s="108"/>
      <c r="F10" s="110"/>
      <c r="G10" s="93"/>
      <c r="H10" s="96"/>
      <c r="I10" s="108"/>
      <c r="J10" s="108"/>
      <c r="K10" s="110"/>
      <c r="L10" s="93"/>
      <c r="M10" s="96"/>
      <c r="N10" s="95"/>
      <c r="O10" s="92"/>
      <c r="P10" s="92"/>
      <c r="Q10" s="92"/>
      <c r="R10" s="96"/>
    </row>
    <row r="11" spans="2:18" ht="17.25">
      <c r="B11" s="135" t="s">
        <v>181</v>
      </c>
      <c r="C11" s="94">
        <v>7</v>
      </c>
      <c r="D11" s="108"/>
      <c r="E11" s="108"/>
      <c r="F11" s="110"/>
      <c r="G11" s="93"/>
      <c r="H11" s="96"/>
      <c r="I11" s="108"/>
      <c r="J11" s="108"/>
      <c r="K11" s="110"/>
      <c r="L11" s="93"/>
      <c r="M11" s="96"/>
      <c r="N11" s="95"/>
      <c r="O11" s="92"/>
      <c r="P11" s="92"/>
      <c r="Q11" s="92"/>
      <c r="R11" s="96"/>
    </row>
    <row r="12" spans="2:21" ht="17.25">
      <c r="B12" s="135" t="s">
        <v>182</v>
      </c>
      <c r="C12" s="94">
        <v>302</v>
      </c>
      <c r="D12" s="108"/>
      <c r="E12" s="108"/>
      <c r="F12" s="110"/>
      <c r="G12" s="93"/>
      <c r="H12" s="96"/>
      <c r="I12" s="108"/>
      <c r="J12" s="108"/>
      <c r="K12" s="110"/>
      <c r="L12" s="93"/>
      <c r="M12" s="96"/>
      <c r="N12" s="95"/>
      <c r="O12" s="92"/>
      <c r="P12" s="92"/>
      <c r="Q12" s="92"/>
      <c r="R12" s="96"/>
      <c r="U12" s="72"/>
    </row>
    <row r="13" spans="2:18" ht="13.5">
      <c r="B13" s="95"/>
      <c r="C13" s="94"/>
      <c r="D13" s="108"/>
      <c r="E13" s="108"/>
      <c r="F13" s="110"/>
      <c r="G13" s="93"/>
      <c r="H13" s="96"/>
      <c r="I13" s="108"/>
      <c r="J13" s="108"/>
      <c r="K13" s="110"/>
      <c r="L13" s="93"/>
      <c r="M13" s="96"/>
      <c r="N13" s="95"/>
      <c r="O13" s="92"/>
      <c r="P13" s="92"/>
      <c r="Q13" s="92"/>
      <c r="R13" s="96"/>
    </row>
    <row r="14" spans="2:18" ht="17.25">
      <c r="B14" s="135" t="s">
        <v>183</v>
      </c>
      <c r="C14" s="94"/>
      <c r="D14" s="108"/>
      <c r="E14" s="108"/>
      <c r="F14" s="110"/>
      <c r="G14" s="93"/>
      <c r="H14" s="96"/>
      <c r="I14" s="108"/>
      <c r="J14" s="108"/>
      <c r="K14" s="110"/>
      <c r="L14" s="93"/>
      <c r="M14" s="96"/>
      <c r="N14" s="95"/>
      <c r="O14" s="92"/>
      <c r="P14" s="92"/>
      <c r="Q14" s="92"/>
      <c r="R14" s="96"/>
    </row>
    <row r="15" spans="2:18" ht="17.25">
      <c r="B15" s="135" t="s">
        <v>184</v>
      </c>
      <c r="C15" s="94">
        <v>303</v>
      </c>
      <c r="D15" s="108"/>
      <c r="E15" s="108"/>
      <c r="F15" s="110"/>
      <c r="G15" s="93"/>
      <c r="H15" s="96"/>
      <c r="I15" s="108"/>
      <c r="J15" s="108"/>
      <c r="K15" s="110"/>
      <c r="L15" s="93"/>
      <c r="M15" s="96"/>
      <c r="N15" s="95"/>
      <c r="O15" s="92"/>
      <c r="P15" s="92"/>
      <c r="Q15" s="92"/>
      <c r="R15" s="96"/>
    </row>
    <row r="16" spans="2:18" ht="17.25">
      <c r="B16" s="135" t="s">
        <v>185</v>
      </c>
      <c r="C16" s="94">
        <v>304</v>
      </c>
      <c r="D16" s="108"/>
      <c r="E16" s="108"/>
      <c r="F16" s="110"/>
      <c r="G16" s="93"/>
      <c r="H16" s="96"/>
      <c r="I16" s="108"/>
      <c r="J16" s="108"/>
      <c r="K16" s="110"/>
      <c r="L16" s="93"/>
      <c r="M16" s="96"/>
      <c r="N16" s="95"/>
      <c r="O16" s="92"/>
      <c r="P16" s="92"/>
      <c r="Q16" s="92"/>
      <c r="R16" s="96"/>
    </row>
    <row r="17" spans="2:18" ht="17.25">
      <c r="B17" s="135" t="s">
        <v>186</v>
      </c>
      <c r="C17" s="94">
        <v>305</v>
      </c>
      <c r="D17" s="108"/>
      <c r="E17" s="108"/>
      <c r="F17" s="110"/>
      <c r="G17" s="93"/>
      <c r="H17" s="96"/>
      <c r="I17" s="108"/>
      <c r="J17" s="108"/>
      <c r="K17" s="110"/>
      <c r="L17" s="93"/>
      <c r="M17" s="96"/>
      <c r="N17" s="95"/>
      <c r="O17" s="92"/>
      <c r="P17" s="92"/>
      <c r="Q17" s="92"/>
      <c r="R17" s="96"/>
    </row>
    <row r="18" spans="2:18" ht="17.25">
      <c r="B18" s="135" t="s">
        <v>187</v>
      </c>
      <c r="C18" s="94">
        <v>306</v>
      </c>
      <c r="D18" s="108"/>
      <c r="E18" s="108"/>
      <c r="F18" s="110"/>
      <c r="G18" s="93"/>
      <c r="H18" s="96"/>
      <c r="I18" s="108"/>
      <c r="J18" s="108"/>
      <c r="K18" s="110"/>
      <c r="L18" s="93"/>
      <c r="M18" s="96"/>
      <c r="N18" s="95"/>
      <c r="O18" s="92"/>
      <c r="P18" s="92"/>
      <c r="Q18" s="92"/>
      <c r="R18" s="96"/>
    </row>
    <row r="19" spans="2:18" ht="17.25">
      <c r="B19" s="135" t="s">
        <v>188</v>
      </c>
      <c r="C19" s="94">
        <v>307</v>
      </c>
      <c r="D19" s="108"/>
      <c r="E19" s="108"/>
      <c r="F19" s="110"/>
      <c r="G19" s="93"/>
      <c r="H19" s="96"/>
      <c r="I19" s="108"/>
      <c r="J19" s="108"/>
      <c r="K19" s="110"/>
      <c r="L19" s="93"/>
      <c r="M19" s="96"/>
      <c r="N19" s="95"/>
      <c r="O19" s="92"/>
      <c r="P19" s="92"/>
      <c r="Q19" s="92"/>
      <c r="R19" s="96"/>
    </row>
    <row r="20" spans="2:18" ht="17.25">
      <c r="B20" s="135" t="s">
        <v>189</v>
      </c>
      <c r="C20" s="94">
        <v>308</v>
      </c>
      <c r="D20" s="108"/>
      <c r="E20" s="108"/>
      <c r="F20" s="110"/>
      <c r="G20" s="93"/>
      <c r="H20" s="96"/>
      <c r="I20" s="108"/>
      <c r="J20" s="108"/>
      <c r="K20" s="110"/>
      <c r="L20" s="93"/>
      <c r="M20" s="96"/>
      <c r="N20" s="95"/>
      <c r="O20" s="92"/>
      <c r="P20" s="92"/>
      <c r="Q20" s="92"/>
      <c r="R20" s="96"/>
    </row>
    <row r="21" spans="2:18" ht="13.5">
      <c r="B21" s="95"/>
      <c r="C21" s="94"/>
      <c r="D21" s="108"/>
      <c r="E21" s="108"/>
      <c r="F21" s="110"/>
      <c r="G21" s="93"/>
      <c r="H21" s="96"/>
      <c r="I21" s="108"/>
      <c r="J21" s="108"/>
      <c r="K21" s="110"/>
      <c r="L21" s="93"/>
      <c r="M21" s="96"/>
      <c r="N21" s="95"/>
      <c r="O21" s="92"/>
      <c r="P21" s="92"/>
      <c r="Q21" s="92"/>
      <c r="R21" s="96"/>
    </row>
    <row r="22" spans="2:18" ht="17.25">
      <c r="B22" s="135" t="s">
        <v>190</v>
      </c>
      <c r="C22" s="94"/>
      <c r="D22" s="108"/>
      <c r="E22" s="108"/>
      <c r="F22" s="110"/>
      <c r="G22" s="93"/>
      <c r="H22" s="96"/>
      <c r="I22" s="108"/>
      <c r="J22" s="108"/>
      <c r="K22" s="110"/>
      <c r="L22" s="93"/>
      <c r="M22" s="96"/>
      <c r="N22" s="95"/>
      <c r="O22" s="92"/>
      <c r="P22" s="92"/>
      <c r="Q22" s="92"/>
      <c r="R22" s="96"/>
    </row>
    <row r="23" spans="2:18" ht="17.25">
      <c r="B23" s="135" t="s">
        <v>191</v>
      </c>
      <c r="C23" s="94">
        <v>309</v>
      </c>
      <c r="D23" s="108"/>
      <c r="E23" s="108"/>
      <c r="F23" s="110"/>
      <c r="G23" s="93"/>
      <c r="H23" s="96"/>
      <c r="I23" s="108"/>
      <c r="J23" s="108"/>
      <c r="K23" s="110"/>
      <c r="L23" s="93"/>
      <c r="M23" s="96"/>
      <c r="N23" s="95"/>
      <c r="O23" s="92"/>
      <c r="P23" s="92"/>
      <c r="Q23" s="92"/>
      <c r="R23" s="96"/>
    </row>
    <row r="24" spans="2:18" ht="17.25">
      <c r="B24" s="135" t="s">
        <v>192</v>
      </c>
      <c r="C24" s="94">
        <v>310</v>
      </c>
      <c r="D24" s="108"/>
      <c r="E24" s="108"/>
      <c r="F24" s="110"/>
      <c r="G24" s="93"/>
      <c r="H24" s="96"/>
      <c r="I24" s="108"/>
      <c r="J24" s="108"/>
      <c r="K24" s="110"/>
      <c r="L24" s="93"/>
      <c r="M24" s="96"/>
      <c r="N24" s="95"/>
      <c r="O24" s="92"/>
      <c r="P24" s="92"/>
      <c r="Q24" s="92"/>
      <c r="R24" s="96"/>
    </row>
    <row r="25" spans="2:18" ht="17.25">
      <c r="B25" s="135" t="s">
        <v>193</v>
      </c>
      <c r="C25" s="94">
        <v>311</v>
      </c>
      <c r="D25" s="108"/>
      <c r="E25" s="108"/>
      <c r="F25" s="110"/>
      <c r="G25" s="93"/>
      <c r="H25" s="96"/>
      <c r="I25" s="108"/>
      <c r="J25" s="108"/>
      <c r="K25" s="110"/>
      <c r="L25" s="93"/>
      <c r="M25" s="96"/>
      <c r="N25" s="95"/>
      <c r="O25" s="92"/>
      <c r="P25" s="92"/>
      <c r="Q25" s="92"/>
      <c r="R25" s="96"/>
    </row>
    <row r="26" spans="2:18" ht="17.25">
      <c r="B26" s="135" t="s">
        <v>194</v>
      </c>
      <c r="C26" s="94">
        <v>312</v>
      </c>
      <c r="D26" s="108"/>
      <c r="E26" s="108"/>
      <c r="F26" s="110"/>
      <c r="G26" s="93"/>
      <c r="H26" s="96"/>
      <c r="I26" s="108"/>
      <c r="J26" s="108"/>
      <c r="K26" s="110"/>
      <c r="L26" s="93"/>
      <c r="M26" s="96"/>
      <c r="N26" s="95"/>
      <c r="O26" s="92"/>
      <c r="P26" s="92"/>
      <c r="Q26" s="92"/>
      <c r="R26" s="96"/>
    </row>
    <row r="27" spans="2:18" ht="17.25">
      <c r="B27" s="135" t="s">
        <v>195</v>
      </c>
      <c r="C27" s="94">
        <v>313</v>
      </c>
      <c r="D27" s="108"/>
      <c r="E27" s="108"/>
      <c r="F27" s="110"/>
      <c r="G27" s="93"/>
      <c r="H27" s="96"/>
      <c r="I27" s="108"/>
      <c r="J27" s="108"/>
      <c r="K27" s="110"/>
      <c r="L27" s="93"/>
      <c r="M27" s="96"/>
      <c r="N27" s="95"/>
      <c r="O27" s="92"/>
      <c r="P27" s="92"/>
      <c r="Q27" s="92"/>
      <c r="R27" s="96"/>
    </row>
    <row r="28" spans="2:18" ht="17.25">
      <c r="B28" s="135" t="s">
        <v>196</v>
      </c>
      <c r="C28" s="94">
        <v>314</v>
      </c>
      <c r="D28" s="108"/>
      <c r="E28" s="108"/>
      <c r="F28" s="110"/>
      <c r="G28" s="93"/>
      <c r="H28" s="96"/>
      <c r="I28" s="108"/>
      <c r="J28" s="108"/>
      <c r="K28" s="110"/>
      <c r="L28" s="93"/>
      <c r="M28" s="96"/>
      <c r="N28" s="95"/>
      <c r="O28" s="92"/>
      <c r="P28" s="92"/>
      <c r="Q28" s="92"/>
      <c r="R28" s="96"/>
    </row>
    <row r="29" spans="2:18" ht="17.25">
      <c r="B29" s="135" t="s">
        <v>197</v>
      </c>
      <c r="C29" s="94">
        <v>315</v>
      </c>
      <c r="D29" s="108"/>
      <c r="E29" s="108"/>
      <c r="F29" s="110"/>
      <c r="G29" s="93"/>
      <c r="H29" s="96"/>
      <c r="I29" s="108"/>
      <c r="J29" s="108"/>
      <c r="K29" s="110"/>
      <c r="L29" s="93"/>
      <c r="M29" s="96"/>
      <c r="N29" s="95"/>
      <c r="O29" s="92"/>
      <c r="P29" s="92"/>
      <c r="Q29" s="92"/>
      <c r="R29" s="96"/>
    </row>
    <row r="30" spans="2:18" ht="17.25">
      <c r="B30" s="135" t="s">
        <v>198</v>
      </c>
      <c r="C30" s="94">
        <v>316</v>
      </c>
      <c r="D30" s="108"/>
      <c r="E30" s="108"/>
      <c r="F30" s="110"/>
      <c r="G30" s="93"/>
      <c r="H30" s="96"/>
      <c r="I30" s="108"/>
      <c r="J30" s="108"/>
      <c r="K30" s="110"/>
      <c r="L30" s="93"/>
      <c r="M30" s="96"/>
      <c r="N30" s="95"/>
      <c r="O30" s="92"/>
      <c r="P30" s="92"/>
      <c r="Q30" s="92"/>
      <c r="R30" s="96"/>
    </row>
    <row r="31" spans="2:18" ht="17.25">
      <c r="B31" s="135" t="s">
        <v>199</v>
      </c>
      <c r="C31" s="94">
        <v>317</v>
      </c>
      <c r="D31" s="108"/>
      <c r="E31" s="108"/>
      <c r="F31" s="110"/>
      <c r="G31" s="93"/>
      <c r="H31" s="96"/>
      <c r="I31" s="108"/>
      <c r="J31" s="108"/>
      <c r="K31" s="110"/>
      <c r="L31" s="93"/>
      <c r="M31" s="96"/>
      <c r="N31" s="95"/>
      <c r="O31" s="92"/>
      <c r="P31" s="92"/>
      <c r="Q31" s="92"/>
      <c r="R31" s="96"/>
    </row>
    <row r="32" spans="2:18" ht="17.25">
      <c r="B32" s="135" t="s">
        <v>200</v>
      </c>
      <c r="C32" s="94">
        <v>318</v>
      </c>
      <c r="D32" s="108"/>
      <c r="E32" s="108"/>
      <c r="F32" s="110"/>
      <c r="G32" s="93"/>
      <c r="H32" s="96"/>
      <c r="I32" s="108"/>
      <c r="J32" s="108"/>
      <c r="K32" s="110"/>
      <c r="L32" s="93"/>
      <c r="M32" s="96"/>
      <c r="N32" s="95"/>
      <c r="O32" s="92"/>
      <c r="P32" s="92"/>
      <c r="Q32" s="92"/>
      <c r="R32" s="96"/>
    </row>
    <row r="33" spans="2:18" ht="17.25">
      <c r="B33" s="135" t="s">
        <v>201</v>
      </c>
      <c r="C33" s="94">
        <v>319</v>
      </c>
      <c r="D33" s="108"/>
      <c r="E33" s="108"/>
      <c r="F33" s="110"/>
      <c r="G33" s="93"/>
      <c r="H33" s="96"/>
      <c r="I33" s="108"/>
      <c r="J33" s="108"/>
      <c r="K33" s="110"/>
      <c r="L33" s="93"/>
      <c r="M33" s="96"/>
      <c r="N33" s="95"/>
      <c r="O33" s="92"/>
      <c r="P33" s="92"/>
      <c r="Q33" s="92"/>
      <c r="R33" s="96"/>
    </row>
    <row r="34" spans="2:18" ht="17.25">
      <c r="B34" s="135" t="s">
        <v>202</v>
      </c>
      <c r="C34" s="94">
        <v>320</v>
      </c>
      <c r="D34" s="108"/>
      <c r="E34" s="108"/>
      <c r="F34" s="110"/>
      <c r="G34" s="93"/>
      <c r="H34" s="96"/>
      <c r="I34" s="108"/>
      <c r="J34" s="108"/>
      <c r="K34" s="110"/>
      <c r="L34" s="93"/>
      <c r="M34" s="96"/>
      <c r="N34" s="95"/>
      <c r="O34" s="92"/>
      <c r="P34" s="92"/>
      <c r="Q34" s="92"/>
      <c r="R34" s="96"/>
    </row>
    <row r="35" spans="2:18" ht="13.5">
      <c r="B35" s="95"/>
      <c r="C35" s="94">
        <v>321</v>
      </c>
      <c r="D35" s="108"/>
      <c r="E35" s="108"/>
      <c r="F35" s="110"/>
      <c r="G35" s="93"/>
      <c r="H35" s="96"/>
      <c r="I35" s="108"/>
      <c r="J35" s="108"/>
      <c r="K35" s="110"/>
      <c r="L35" s="93"/>
      <c r="M35" s="96"/>
      <c r="N35" s="95"/>
      <c r="O35" s="92"/>
      <c r="P35" s="92"/>
      <c r="Q35" s="92"/>
      <c r="R35" s="96"/>
    </row>
    <row r="36" spans="2:18" ht="13.5">
      <c r="B36" s="95"/>
      <c r="C36" s="94">
        <v>322</v>
      </c>
      <c r="D36" s="108"/>
      <c r="E36" s="108"/>
      <c r="F36" s="110"/>
      <c r="G36" s="93"/>
      <c r="H36" s="96"/>
      <c r="I36" s="108"/>
      <c r="J36" s="108"/>
      <c r="K36" s="110"/>
      <c r="L36" s="93"/>
      <c r="M36" s="96"/>
      <c r="N36" s="95"/>
      <c r="O36" s="92"/>
      <c r="P36" s="92"/>
      <c r="Q36" s="92"/>
      <c r="R36" s="96"/>
    </row>
    <row r="37" spans="2:18" ht="13.5">
      <c r="B37" s="95"/>
      <c r="C37" s="94">
        <v>323</v>
      </c>
      <c r="D37" s="108"/>
      <c r="E37" s="108"/>
      <c r="F37" s="110"/>
      <c r="G37" s="93"/>
      <c r="H37" s="96"/>
      <c r="I37" s="108"/>
      <c r="J37" s="108"/>
      <c r="K37" s="110"/>
      <c r="L37" s="93"/>
      <c r="M37" s="96"/>
      <c r="N37" s="95"/>
      <c r="O37" s="92"/>
      <c r="P37" s="92"/>
      <c r="Q37" s="92"/>
      <c r="R37" s="96"/>
    </row>
    <row r="38" spans="2:18" ht="13.5">
      <c r="B38" s="95"/>
      <c r="C38" s="94">
        <v>324</v>
      </c>
      <c r="D38" s="108"/>
      <c r="E38" s="108"/>
      <c r="F38" s="110"/>
      <c r="G38" s="93"/>
      <c r="H38" s="96"/>
      <c r="I38" s="108"/>
      <c r="J38" s="108"/>
      <c r="K38" s="110"/>
      <c r="L38" s="93"/>
      <c r="M38" s="96"/>
      <c r="N38" s="95"/>
      <c r="O38" s="92"/>
      <c r="P38" s="92"/>
      <c r="Q38" s="92"/>
      <c r="R38" s="96"/>
    </row>
    <row r="39" spans="2:18" ht="13.5">
      <c r="B39" s="95"/>
      <c r="C39" s="94">
        <v>325</v>
      </c>
      <c r="D39" s="108"/>
      <c r="E39" s="108"/>
      <c r="F39" s="110"/>
      <c r="G39" s="93"/>
      <c r="H39" s="96"/>
      <c r="I39" s="108"/>
      <c r="J39" s="108"/>
      <c r="K39" s="110"/>
      <c r="L39" s="93"/>
      <c r="M39" s="96"/>
      <c r="N39" s="95"/>
      <c r="O39" s="92"/>
      <c r="P39" s="92"/>
      <c r="Q39" s="92"/>
      <c r="R39" s="96"/>
    </row>
    <row r="40" spans="2:18" ht="13.5">
      <c r="B40" s="95"/>
      <c r="C40" s="94">
        <v>326</v>
      </c>
      <c r="D40" s="108"/>
      <c r="E40" s="108"/>
      <c r="F40" s="110"/>
      <c r="G40" s="93"/>
      <c r="H40" s="96"/>
      <c r="I40" s="108"/>
      <c r="J40" s="108"/>
      <c r="K40" s="110"/>
      <c r="L40" s="93"/>
      <c r="M40" s="96"/>
      <c r="N40" s="95"/>
      <c r="O40" s="92"/>
      <c r="P40" s="92"/>
      <c r="Q40" s="92"/>
      <c r="R40" s="96"/>
    </row>
    <row r="41" spans="2:18" ht="17.25">
      <c r="B41" s="135" t="s">
        <v>203</v>
      </c>
      <c r="C41" s="94">
        <v>327</v>
      </c>
      <c r="D41" s="108"/>
      <c r="E41" s="108"/>
      <c r="F41" s="110"/>
      <c r="G41" s="93"/>
      <c r="H41" s="96"/>
      <c r="I41" s="108"/>
      <c r="J41" s="108"/>
      <c r="K41" s="110"/>
      <c r="L41" s="93"/>
      <c r="M41" s="96"/>
      <c r="N41" s="95"/>
      <c r="O41" s="92"/>
      <c r="P41" s="92"/>
      <c r="Q41" s="92"/>
      <c r="R41" s="96"/>
    </row>
    <row r="42" spans="2:18" ht="17.25">
      <c r="B42" s="135" t="s">
        <v>204</v>
      </c>
      <c r="C42" s="94">
        <v>328</v>
      </c>
      <c r="D42" s="108"/>
      <c r="E42" s="108"/>
      <c r="F42" s="110"/>
      <c r="G42" s="93"/>
      <c r="H42" s="96"/>
      <c r="I42" s="108"/>
      <c r="J42" s="108"/>
      <c r="K42" s="110"/>
      <c r="L42" s="93"/>
      <c r="M42" s="96"/>
      <c r="N42" s="95"/>
      <c r="O42" s="92"/>
      <c r="P42" s="92"/>
      <c r="Q42" s="92"/>
      <c r="R42" s="96"/>
    </row>
    <row r="43" spans="2:18" ht="14.25">
      <c r="B43" s="136" t="s">
        <v>205</v>
      </c>
      <c r="C43" s="94">
        <v>329</v>
      </c>
      <c r="D43" s="108"/>
      <c r="E43" s="108"/>
      <c r="F43" s="110"/>
      <c r="G43" s="93"/>
      <c r="H43" s="96"/>
      <c r="I43" s="108"/>
      <c r="J43" s="108"/>
      <c r="K43" s="110"/>
      <c r="L43" s="93"/>
      <c r="M43" s="96"/>
      <c r="N43" s="95"/>
      <c r="O43" s="92"/>
      <c r="P43" s="92"/>
      <c r="Q43" s="92"/>
      <c r="R43" s="96"/>
    </row>
    <row r="44" spans="2:18" ht="14.25">
      <c r="B44" s="136" t="s">
        <v>206</v>
      </c>
      <c r="C44" s="94">
        <v>8</v>
      </c>
      <c r="D44" s="108"/>
      <c r="E44" s="108"/>
      <c r="F44" s="110"/>
      <c r="G44" s="93"/>
      <c r="H44" s="96"/>
      <c r="I44" s="108"/>
      <c r="J44" s="108"/>
      <c r="K44" s="110"/>
      <c r="L44" s="93"/>
      <c r="M44" s="96"/>
      <c r="N44" s="95"/>
      <c r="O44" s="92"/>
      <c r="P44" s="92"/>
      <c r="Q44" s="92"/>
      <c r="R44" s="96"/>
    </row>
    <row r="45" spans="2:18" ht="14.25">
      <c r="B45" s="137" t="s">
        <v>207</v>
      </c>
      <c r="C45" s="94">
        <v>330</v>
      </c>
      <c r="D45" s="108"/>
      <c r="E45" s="108"/>
      <c r="F45" s="110"/>
      <c r="G45" s="93"/>
      <c r="H45" s="96"/>
      <c r="I45" s="108"/>
      <c r="J45" s="108"/>
      <c r="K45" s="110"/>
      <c r="L45" s="93"/>
      <c r="M45" s="96"/>
      <c r="N45" s="95"/>
      <c r="O45" s="92"/>
      <c r="P45" s="92"/>
      <c r="Q45" s="92"/>
      <c r="R45" s="96"/>
    </row>
    <row r="46" spans="2:18" ht="14.25">
      <c r="B46" s="136" t="s">
        <v>208</v>
      </c>
      <c r="C46" s="94">
        <v>8</v>
      </c>
      <c r="D46" s="108"/>
      <c r="E46" s="108"/>
      <c r="F46" s="110"/>
      <c r="G46" s="93"/>
      <c r="H46" s="96"/>
      <c r="I46" s="108"/>
      <c r="J46" s="108"/>
      <c r="K46" s="110"/>
      <c r="L46" s="93"/>
      <c r="M46" s="96"/>
      <c r="N46" s="95"/>
      <c r="O46" s="92"/>
      <c r="P46" s="92"/>
      <c r="Q46" s="92"/>
      <c r="R46" s="96"/>
    </row>
    <row r="47" spans="2:18" ht="15" thickBot="1">
      <c r="B47" s="138" t="s">
        <v>209</v>
      </c>
      <c r="C47" s="98">
        <v>208</v>
      </c>
      <c r="D47" s="109"/>
      <c r="E47" s="109"/>
      <c r="F47" s="111"/>
      <c r="G47" s="99"/>
      <c r="H47" s="101"/>
      <c r="I47" s="109"/>
      <c r="J47" s="109"/>
      <c r="K47" s="111"/>
      <c r="L47" s="99"/>
      <c r="M47" s="101"/>
      <c r="N47" s="97"/>
      <c r="O47" s="100"/>
      <c r="P47" s="100"/>
      <c r="Q47" s="100"/>
      <c r="R47" s="101"/>
    </row>
    <row r="48" spans="2:5" ht="14.25">
      <c r="B48" s="91"/>
      <c r="E48" s="72"/>
    </row>
  </sheetData>
  <sheetProtection/>
  <mergeCells count="11">
    <mergeCell ref="N4:R4"/>
    <mergeCell ref="E5:F5"/>
    <mergeCell ref="G5:H5"/>
    <mergeCell ref="B4:B5"/>
    <mergeCell ref="C4:C5"/>
    <mergeCell ref="D4:H4"/>
    <mergeCell ref="I4:M4"/>
    <mergeCell ref="J5:K5"/>
    <mergeCell ref="L5:M5"/>
    <mergeCell ref="O5:P5"/>
    <mergeCell ref="Q5:R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Tino</dc:creator>
  <cp:keywords/>
  <dc:description/>
  <cp:lastModifiedBy>SAM</cp:lastModifiedBy>
  <cp:lastPrinted>2011-08-16T01:57:13Z</cp:lastPrinted>
  <dcterms:created xsi:type="dcterms:W3CDTF">2011-07-07T02:00:00Z</dcterms:created>
  <dcterms:modified xsi:type="dcterms:W3CDTF">2011-12-09T08:33:58Z</dcterms:modified>
  <cp:category/>
  <cp:version/>
  <cp:contentType/>
  <cp:contentStatus/>
</cp:coreProperties>
</file>